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pokeruby\hoenn isles\"/>
    </mc:Choice>
  </mc:AlternateContent>
  <bookViews>
    <workbookView xWindow="0" yWindow="0" windowWidth="13605" windowHeight="9915" tabRatio="771" activeTab="9" xr2:uid="{00000000-000D-0000-FFFF-FFFF00000000}"/>
  </bookViews>
  <sheets>
    <sheet name="Project brief" sheetId="1" r:id="rId1"/>
    <sheet name="Hoenn region" sheetId="6" r:id="rId2"/>
    <sheet name="Start menu &amp; Pokegear" sheetId="12" r:id="rId3"/>
    <sheet name="Options menu" sheetId="10" r:id="rId4"/>
    <sheet name="Types" sheetId="18" r:id="rId5"/>
    <sheet name="New tile behaviors" sheetId="9" r:id="rId6"/>
    <sheet name="Nuzlocke and game modes" sheetId="3" r:id="rId7"/>
    <sheet name="Multiplayer" sheetId="8" r:id="rId8"/>
    <sheet name="Berries &amp; medicine crafting" sheetId="17" r:id="rId9"/>
    <sheet name="Item database" sheetId="7" r:id="rId10"/>
    <sheet name="Base stat database" sheetId="5" r:id="rId11"/>
    <sheet name="New Pokemon info" sheetId="15" r:id="rId12"/>
    <sheet name="Evolution methods" sheetId="14" r:id="rId13"/>
    <sheet name="Ultra beast questchain" sheetId="16" r:id="rId14"/>
    <sheet name="Status conditions" sheetId="2" r:id="rId15"/>
    <sheet name="Ribbons" sheetId="4" r:id="rId16"/>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 i="5" l="1"/>
  <c r="L11" i="5" s="1"/>
  <c r="M9" i="5" l="1"/>
  <c r="M8" i="5"/>
  <c r="M7" i="5"/>
  <c r="M6" i="5"/>
  <c r="M5" i="5"/>
  <c r="M4" i="5"/>
  <c r="P19" i="7"/>
  <c r="M10" i="5" l="1"/>
  <c r="T2" i="7"/>
  <c r="S2" i="7"/>
  <c r="R2" i="7"/>
  <c r="Q2" i="7"/>
  <c r="U2" i="7" l="1"/>
  <c r="Y1" i="5" l="1"/>
  <c r="X12" i="5"/>
  <c r="X11" i="5"/>
  <c r="X10" i="5"/>
  <c r="X9" i="5"/>
  <c r="X8" i="5"/>
  <c r="X7" i="5"/>
  <c r="X6" i="5"/>
  <c r="X5" i="5"/>
  <c r="X4" i="5"/>
  <c r="X3" i="5"/>
  <c r="X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F0A8991C-F21E-4133-AE14-B06278869081}">
      <text>
        <r>
          <rPr>
            <sz val="11"/>
            <color rgb="FF000000"/>
            <rFont val="Calibri"/>
            <family val="2"/>
          </rPr>
          <t>Stored in Powder Jar, given to the player during their first visit to a Pokecenter</t>
        </r>
      </text>
    </comment>
    <comment ref="F1" authorId="0" shapeId="0" xr:uid="{94BDD1DD-89F4-4A74-A2AE-50DA884F36AC}">
      <text>
        <r>
          <rPr>
            <sz val="11"/>
            <color rgb="FF000000"/>
            <rFont val="Calibri"/>
            <family val="2"/>
          </rPr>
          <t>Waiting DOES make berries grow faster!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F78" authorId="0" shapeId="0" xr:uid="{09D7D569-2048-4AD4-A455-64258194802C}">
      <text>
        <r>
          <rPr>
            <b/>
            <sz val="9"/>
            <color indexed="81"/>
            <rFont val="Tahoma"/>
            <family val="2"/>
          </rPr>
          <t>Affects a Pokemon's experience or level to make levelling easier</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6D8CDCC8-E79F-4C7B-BCCC-F9A6E4669635}">
      <text>
        <r>
          <rPr>
            <b/>
            <sz val="9"/>
            <color indexed="81"/>
            <rFont val="Tahoma"/>
            <family val="2"/>
          </rPr>
          <t>A stone that affects evolution</t>
        </r>
      </text>
    </comment>
    <comment ref="F125" authorId="0" shapeId="0" xr:uid="{ECED923D-1D95-4102-AFD0-C68A408E5607}">
      <text>
        <r>
          <rPr>
            <b/>
            <sz val="9"/>
            <color indexed="81"/>
            <rFont val="Tahoma"/>
            <family val="2"/>
          </rPr>
          <t>A stone that affects evolution</t>
        </r>
      </text>
    </comment>
    <comment ref="F126" authorId="0" shapeId="0" xr:uid="{D9D5549B-2DAA-4DBA-9644-44E4F31A9C5E}">
      <text>
        <r>
          <rPr>
            <b/>
            <sz val="9"/>
            <color indexed="81"/>
            <rFont val="Tahoma"/>
            <family val="2"/>
          </rPr>
          <t>A stone that affects evolution</t>
        </r>
      </text>
    </comment>
    <comment ref="F127" authorId="0" shapeId="0" xr:uid="{3A0CB653-34A6-46A4-92E4-65B6FDCF2568}">
      <text>
        <r>
          <rPr>
            <b/>
            <sz val="9"/>
            <color indexed="81"/>
            <rFont val="Tahoma"/>
            <family val="2"/>
          </rPr>
          <t>A stone that affects evolution</t>
        </r>
      </text>
    </comment>
    <comment ref="F128" authorId="0" shapeId="0" xr:uid="{28192B38-2DA6-4677-A549-F6A812092832}">
      <text>
        <r>
          <rPr>
            <b/>
            <sz val="9"/>
            <color indexed="81"/>
            <rFont val="Tahoma"/>
            <family val="2"/>
          </rPr>
          <t>A stone that affects evolution</t>
        </r>
      </text>
    </comment>
    <comment ref="F129" authorId="0" shapeId="0" xr:uid="{B3777A0D-D542-42DD-B462-18C3DFCCDC8F}">
      <text>
        <r>
          <rPr>
            <b/>
            <sz val="9"/>
            <color indexed="81"/>
            <rFont val="Tahoma"/>
            <family val="2"/>
          </rPr>
          <t>A stone that affects evolution</t>
        </r>
      </text>
    </comment>
    <comment ref="F130" authorId="0" shapeId="0" xr:uid="{9B19D230-9256-40A6-8725-7313B5A914B0}">
      <text>
        <r>
          <rPr>
            <b/>
            <sz val="9"/>
            <color indexed="81"/>
            <rFont val="Tahoma"/>
            <family val="2"/>
          </rPr>
          <t>A stone that affects evolution</t>
        </r>
      </text>
    </comment>
    <comment ref="F131" authorId="0" shapeId="0" xr:uid="{B05872A0-1D56-4240-B846-6B67C2F8BCD6}">
      <text>
        <r>
          <rPr>
            <b/>
            <sz val="9"/>
            <color indexed="81"/>
            <rFont val="Tahoma"/>
            <family val="2"/>
          </rPr>
          <t>A stone that affects evolution</t>
        </r>
      </text>
    </comment>
    <comment ref="F132" authorId="0" shapeId="0" xr:uid="{375DC7D9-E9AB-4D99-9CB8-8BFCAF0ACC26}">
      <text>
        <r>
          <rPr>
            <b/>
            <sz val="9"/>
            <color indexed="81"/>
            <rFont val="Tahoma"/>
            <family val="2"/>
          </rPr>
          <t>A stone that affects evolution</t>
        </r>
      </text>
    </comment>
    <comment ref="F133" authorId="0" shapeId="0" xr:uid="{E99226C2-5269-4AB4-B9AE-5B465598583E}">
      <text>
        <r>
          <rPr>
            <b/>
            <sz val="9"/>
            <color indexed="81"/>
            <rFont val="Tahoma"/>
            <family val="2"/>
          </rPr>
          <t>A stone that affects evolution</t>
        </r>
      </text>
    </comment>
    <comment ref="F134" authorId="0" shapeId="0" xr:uid="{BDEA3D7A-3251-4F82-8510-0600DB9FD652}">
      <text>
        <r>
          <rPr>
            <b/>
            <sz val="9"/>
            <color indexed="81"/>
            <rFont val="Tahoma"/>
            <family val="2"/>
          </rPr>
          <t>A stone that affects evolution</t>
        </r>
      </text>
    </comment>
    <comment ref="F135" authorId="0" shapeId="0" xr:uid="{166F59F7-CC75-4B92-AF2F-08397559CF0A}">
      <text>
        <r>
          <rPr>
            <b/>
            <sz val="9"/>
            <color indexed="81"/>
            <rFont val="Tahoma"/>
            <family val="2"/>
          </rPr>
          <t>A stone that affects evolution</t>
        </r>
      </text>
    </comment>
    <comment ref="F136" authorId="0" shapeId="0" xr:uid="{BC2AC6DD-5EF8-49F7-BD1A-96F1EC27662A}">
      <text>
        <r>
          <rPr>
            <b/>
            <sz val="9"/>
            <color indexed="81"/>
            <rFont val="Tahoma"/>
            <family val="2"/>
          </rPr>
          <t>Used for crafting purposes to create new (useful) items</t>
        </r>
      </text>
    </comment>
    <comment ref="F137"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38" authorId="0" shapeId="0" xr:uid="{47D5D551-F68B-49E0-987D-8399A7544729}">
      <text>
        <r>
          <rPr>
            <b/>
            <sz val="9"/>
            <color indexed="81"/>
            <rFont val="Tahoma"/>
            <family val="2"/>
          </rPr>
          <t>Pokemon must hold the item and reach a specific level to evolve</t>
        </r>
      </text>
    </comment>
    <comment ref="F139" authorId="0" shapeId="0" xr:uid="{4E7CDBA5-C523-40BB-8565-8B37BCB410AC}">
      <text>
        <r>
          <rPr>
            <b/>
            <sz val="9"/>
            <color indexed="81"/>
            <rFont val="Tahoma"/>
            <family val="2"/>
          </rPr>
          <t>Pokemon must hold the item and reach a specific level to evolve</t>
        </r>
      </text>
    </comment>
    <comment ref="F140" authorId="0" shapeId="0" xr:uid="{8B24B2A5-BDC0-479D-9A6A-5C7A011C3E5D}">
      <text>
        <r>
          <rPr>
            <b/>
            <sz val="9"/>
            <color indexed="81"/>
            <rFont val="Tahoma"/>
            <family val="2"/>
          </rPr>
          <t>Pokemon must hold the item and reach a specific level to evolve</t>
        </r>
      </text>
    </comment>
    <comment ref="F141"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2"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3" authorId="0" shapeId="0" xr:uid="{FB30DE19-3303-479F-A0F9-8E8E5F632186}">
      <text>
        <r>
          <rPr>
            <b/>
            <sz val="9"/>
            <color indexed="81"/>
            <rFont val="Tahoma"/>
            <family val="2"/>
          </rPr>
          <t>Pokemon must hold the item and reach a specific level to evolve</t>
        </r>
      </text>
    </comment>
    <comment ref="F144"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5" authorId="0" shapeId="0" xr:uid="{43FE800E-1713-4C8E-B2F6-C1EEAEA722AF}">
      <text>
        <r>
          <rPr>
            <b/>
            <sz val="9"/>
            <color indexed="81"/>
            <rFont val="Tahoma"/>
            <family val="2"/>
          </rPr>
          <t>Pokemon must hold the item and reach a specific level to evolve</t>
        </r>
      </text>
    </comment>
    <comment ref="F146" authorId="0" shapeId="0" xr:uid="{33205CDC-08AC-4582-8A81-A538177136CE}">
      <text>
        <r>
          <rPr>
            <b/>
            <sz val="9"/>
            <color indexed="81"/>
            <rFont val="Tahoma"/>
            <family val="2"/>
          </rPr>
          <t>Pokemon must hold the item and reach a specific level to evolve</t>
        </r>
      </text>
    </comment>
    <comment ref="F147" authorId="0" shapeId="0" xr:uid="{F9EE4748-9B86-4768-BD26-6B76C246BBF0}">
      <text>
        <r>
          <rPr>
            <b/>
            <sz val="9"/>
            <color indexed="81"/>
            <rFont val="Tahoma"/>
            <family val="2"/>
          </rPr>
          <t>Pokemon must hold the item and reach a specific level to evolve</t>
        </r>
      </text>
    </comment>
    <comment ref="F148" authorId="0" shapeId="0" xr:uid="{078DEA7C-582A-4329-A900-0073C4798761}">
      <text>
        <r>
          <rPr>
            <b/>
            <sz val="9"/>
            <color indexed="81"/>
            <rFont val="Tahoma"/>
            <family val="2"/>
          </rPr>
          <t>Pokemon must hold the item and reach a specific level to evolve</t>
        </r>
      </text>
    </comment>
    <comment ref="F149" authorId="0" shapeId="0" xr:uid="{6107E787-BAE6-44E0-B96B-153F38C6EA50}">
      <text>
        <r>
          <rPr>
            <b/>
            <sz val="9"/>
            <color indexed="81"/>
            <rFont val="Tahoma"/>
            <family val="2"/>
          </rPr>
          <t>Pokemon must hold the item and reach a specific level to evolve</t>
        </r>
      </text>
    </comment>
    <comment ref="F150"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1"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2" authorId="0" shapeId="0" xr:uid="{73C0D2F2-9D3E-43DB-91C8-BCBA52F18853}">
      <text>
        <r>
          <rPr>
            <b/>
            <sz val="9"/>
            <color indexed="81"/>
            <rFont val="Tahoma"/>
            <family val="2"/>
          </rPr>
          <t>Can be used by Pokemon in battle if held</t>
        </r>
      </text>
    </comment>
    <comment ref="F153" authorId="0" shapeId="0" xr:uid="{5CAF640C-E422-45D0-8138-8EDF115C09B7}">
      <text>
        <r>
          <rPr>
            <b/>
            <sz val="9"/>
            <color indexed="81"/>
            <rFont val="Tahoma"/>
            <family val="2"/>
          </rPr>
          <t>Can be used by Pokemon in battle if held</t>
        </r>
      </text>
    </comment>
    <comment ref="F154" authorId="0" shapeId="0" xr:uid="{C0F1F09D-4C62-4934-AE5B-10ACEF52C1B2}">
      <text>
        <r>
          <rPr>
            <b/>
            <sz val="9"/>
            <color indexed="81"/>
            <rFont val="Tahoma"/>
            <family val="2"/>
          </rPr>
          <t>Can be used by Pokemon in battle if held</t>
        </r>
      </text>
    </comment>
    <comment ref="F155" authorId="0" shapeId="0" xr:uid="{640AE94C-815A-46F8-99A5-A25AE493C6CF}">
      <text>
        <r>
          <rPr>
            <b/>
            <sz val="9"/>
            <color indexed="81"/>
            <rFont val="Tahoma"/>
            <family val="2"/>
          </rPr>
          <t>Can be used by Pokemon in battle if held</t>
        </r>
      </text>
    </comment>
    <comment ref="F156" authorId="0" shapeId="0" xr:uid="{1033DAD7-A0C6-48DF-A4BF-50FEF9777E1A}">
      <text>
        <r>
          <rPr>
            <b/>
            <sz val="9"/>
            <color indexed="81"/>
            <rFont val="Tahoma"/>
            <family val="2"/>
          </rPr>
          <t>Can be used by Pokemon in battle if held</t>
        </r>
      </text>
    </comment>
    <comment ref="F157" authorId="0" shapeId="0" xr:uid="{61F64646-64EC-43EF-9BED-C202C319CCB7}">
      <text>
        <r>
          <rPr>
            <b/>
            <sz val="9"/>
            <color indexed="81"/>
            <rFont val="Tahoma"/>
            <family val="2"/>
          </rPr>
          <t>Can be used by Pokemon in battle if held</t>
        </r>
      </text>
    </comment>
    <comment ref="F158" authorId="0" shapeId="0" xr:uid="{60B4496E-FD60-4D3B-9B2D-292D7DEC2B32}">
      <text>
        <r>
          <rPr>
            <b/>
            <sz val="9"/>
            <color indexed="81"/>
            <rFont val="Tahoma"/>
            <family val="2"/>
          </rPr>
          <t>Can be used by Pokemon in battle if held</t>
        </r>
      </text>
    </comment>
    <comment ref="F159" authorId="0" shapeId="0" xr:uid="{1C3B2B72-42A5-43AC-A690-C51E6025D7EE}">
      <text>
        <r>
          <rPr>
            <b/>
            <sz val="9"/>
            <color indexed="81"/>
            <rFont val="Tahoma"/>
            <family val="2"/>
          </rPr>
          <t>Can be used by Pokemon in battle if held</t>
        </r>
      </text>
    </comment>
    <comment ref="F160" authorId="0" shapeId="0" xr:uid="{58F11BC1-D9BE-4196-866F-4C455D8BB17C}">
      <text>
        <r>
          <rPr>
            <b/>
            <sz val="9"/>
            <color indexed="81"/>
            <rFont val="Tahoma"/>
            <family val="2"/>
          </rPr>
          <t>Restores PP to a move or moves</t>
        </r>
      </text>
    </comment>
    <comment ref="F161" authorId="0" shapeId="0" xr:uid="{BA2CDB22-8620-48E2-B83F-2CE9F776DFDF}">
      <text>
        <r>
          <rPr>
            <b/>
            <sz val="9"/>
            <color indexed="81"/>
            <rFont val="Tahoma"/>
            <family val="2"/>
          </rPr>
          <t>Restores PP to a move or moves</t>
        </r>
      </text>
    </comment>
    <comment ref="F162" authorId="0" shapeId="0" xr:uid="{4E89A73E-4BB1-4D2A-BF00-E8C16529C25F}">
      <text>
        <r>
          <rPr>
            <b/>
            <sz val="9"/>
            <color indexed="81"/>
            <rFont val="Tahoma"/>
            <family val="2"/>
          </rPr>
          <t>Restores PP to a move or moves</t>
        </r>
      </text>
    </comment>
    <comment ref="F163" authorId="0" shapeId="0" xr:uid="{131F51B7-0C21-4E67-8513-110D8EBBB80F}">
      <text>
        <r>
          <rPr>
            <b/>
            <sz val="9"/>
            <color indexed="81"/>
            <rFont val="Tahoma"/>
            <family val="2"/>
          </rPr>
          <t>Restores PP to a move or moves</t>
        </r>
      </text>
    </comment>
    <comment ref="F164" authorId="0" shapeId="0" xr:uid="{1DD84D18-FB95-440E-BC4F-380438F32DC9}">
      <text>
        <r>
          <rPr>
            <b/>
            <sz val="9"/>
            <color indexed="81"/>
            <rFont val="Tahoma"/>
            <family val="2"/>
          </rPr>
          <t>Can be swapped for other items or services</t>
        </r>
      </text>
    </comment>
    <comment ref="F165" authorId="0" shapeId="0" xr:uid="{B42ECD05-BB21-4B1D-A9AF-226170A20C61}">
      <text>
        <r>
          <rPr>
            <b/>
            <sz val="9"/>
            <color indexed="81"/>
            <rFont val="Tahoma"/>
            <family val="2"/>
          </rPr>
          <t>Can be swapped for other items or services</t>
        </r>
      </text>
    </comment>
    <comment ref="F166" authorId="0" shapeId="0" xr:uid="{68B04E55-FAF8-4291-8948-D787A4E8840F}">
      <text>
        <r>
          <rPr>
            <b/>
            <sz val="9"/>
            <color indexed="81"/>
            <rFont val="Tahoma"/>
            <family val="2"/>
          </rPr>
          <t>Can be swapped for other items or services</t>
        </r>
      </text>
    </comment>
    <comment ref="F167" authorId="0" shapeId="0" xr:uid="{615C1ED8-4794-4CA1-A755-BED25E831131}">
      <text>
        <r>
          <rPr>
            <b/>
            <sz val="9"/>
            <color indexed="81"/>
            <rFont val="Tahoma"/>
            <family val="2"/>
          </rPr>
          <t>Can be swapped for other items or services</t>
        </r>
      </text>
    </comment>
    <comment ref="F168" authorId="0" shapeId="0" xr:uid="{02F83D95-6C15-4361-800D-CD9A517EA153}">
      <text>
        <r>
          <rPr>
            <b/>
            <sz val="9"/>
            <color indexed="81"/>
            <rFont val="Tahoma"/>
            <family val="2"/>
          </rPr>
          <t>Can be swapped for other items or services</t>
        </r>
      </text>
    </comment>
    <comment ref="F169" authorId="0" shapeId="0" xr:uid="{1E2709B3-83FB-464D-B6E1-287E8709C3B8}">
      <text>
        <r>
          <rPr>
            <b/>
            <sz val="9"/>
            <color indexed="81"/>
            <rFont val="Tahoma"/>
            <family val="2"/>
          </rPr>
          <t>Can be swapped for other items or services</t>
        </r>
      </text>
    </comment>
    <comment ref="F170" authorId="0" shapeId="0" xr:uid="{70EB0E73-FB21-4FD2-A3E0-3C77B69BCD9B}">
      <text>
        <r>
          <rPr>
            <b/>
            <sz val="9"/>
            <color indexed="81"/>
            <rFont val="Tahoma"/>
            <family val="2"/>
          </rPr>
          <t>Can be swapped for other items or services</t>
        </r>
      </text>
    </comment>
    <comment ref="F171" authorId="0" shapeId="0" xr:uid="{5C319398-68CD-4DC9-9CDC-9F9EB1460DDA}">
      <text>
        <r>
          <rPr>
            <b/>
            <sz val="9"/>
            <color indexed="81"/>
            <rFont val="Tahoma"/>
            <family val="2"/>
          </rPr>
          <t>Can be swapped for other items or services</t>
        </r>
      </text>
    </comment>
    <comment ref="F172" authorId="0" shapeId="0" xr:uid="{BE883713-CB04-41AE-8F2C-69253C9DD16B}">
      <text>
        <r>
          <rPr>
            <b/>
            <sz val="9"/>
            <color indexed="81"/>
            <rFont val="Tahoma"/>
            <family val="2"/>
          </rPr>
          <t>Can be swapped for other items or services</t>
        </r>
      </text>
    </comment>
    <comment ref="F173" authorId="0" shapeId="0" xr:uid="{D33C8921-505C-4D86-8749-6CB644A2D114}">
      <text>
        <r>
          <rPr>
            <b/>
            <sz val="9"/>
            <color indexed="81"/>
            <rFont val="Tahoma"/>
            <family val="2"/>
          </rPr>
          <t>Can be swapped for other items or services</t>
        </r>
      </text>
    </comment>
    <comment ref="F174" authorId="0" shapeId="0" xr:uid="{BD51730A-3634-431B-B5F1-72545F62FB4E}">
      <text>
        <r>
          <rPr>
            <b/>
            <sz val="9"/>
            <color indexed="81"/>
            <rFont val="Tahoma"/>
            <family val="2"/>
          </rPr>
          <t>Can be swapped for other items or services</t>
        </r>
      </text>
    </comment>
    <comment ref="F175" authorId="0" shapeId="0" xr:uid="{9E1021D2-397E-48A5-90C4-851A8745DC5E}">
      <text>
        <r>
          <rPr>
            <b/>
            <sz val="9"/>
            <color indexed="81"/>
            <rFont val="Tahoma"/>
            <family val="2"/>
          </rPr>
          <t>Can be swapped for other items or services</t>
        </r>
      </text>
    </comment>
    <comment ref="F176" authorId="0" shapeId="0" xr:uid="{A3FA4CF5-B9ED-4CE0-9D8E-897160649594}">
      <text>
        <r>
          <rPr>
            <b/>
            <sz val="9"/>
            <color indexed="81"/>
            <rFont val="Tahoma"/>
            <family val="2"/>
          </rPr>
          <t>Can be swapped for other items or services</t>
        </r>
      </text>
    </comment>
    <comment ref="F177" authorId="0" shapeId="0" xr:uid="{F1BDF203-3FA6-4006-8FE0-BA62A979D081}">
      <text>
        <r>
          <rPr>
            <b/>
            <sz val="9"/>
            <color indexed="81"/>
            <rFont val="Tahoma"/>
            <family val="2"/>
          </rPr>
          <t>Can be swapped for other items or services</t>
        </r>
      </text>
    </comment>
    <comment ref="F178" authorId="0" shapeId="0" xr:uid="{B01E6EEF-9AAB-4295-B85E-3EEA248C8F44}">
      <text>
        <r>
          <rPr>
            <b/>
            <sz val="9"/>
            <color indexed="81"/>
            <rFont val="Tahoma"/>
            <family val="2"/>
          </rPr>
          <t>Can be swapped for other items or services</t>
        </r>
      </text>
    </comment>
    <comment ref="F179" authorId="0" shapeId="0" xr:uid="{EE063BB2-09F7-473F-8200-2D96BDAEB636}">
      <text>
        <r>
          <rPr>
            <b/>
            <sz val="9"/>
            <color indexed="81"/>
            <rFont val="Tahoma"/>
            <family val="2"/>
          </rPr>
          <t>Clutter. Only exists to be sold</t>
        </r>
      </text>
    </comment>
    <comment ref="F180" authorId="0" shapeId="0" xr:uid="{84A15B1A-A51B-4A03-9F31-10BAF0DCA1BE}">
      <text>
        <r>
          <rPr>
            <b/>
            <sz val="9"/>
            <color indexed="81"/>
            <rFont val="Tahoma"/>
            <family val="2"/>
          </rPr>
          <t>Clutter. Only exists to be sold</t>
        </r>
      </text>
    </comment>
    <comment ref="F181" authorId="0" shapeId="0" xr:uid="{BE61D259-DD19-4E4E-A5BE-7BD92E45E88C}">
      <text>
        <r>
          <rPr>
            <b/>
            <sz val="9"/>
            <color indexed="81"/>
            <rFont val="Tahoma"/>
            <family val="2"/>
          </rPr>
          <t>Clutter. Only exists to be sold</t>
        </r>
      </text>
    </comment>
    <comment ref="F182" authorId="0" shapeId="0" xr:uid="{873DF76E-B8F5-46AC-AEFD-4EA99BFBB743}">
      <text>
        <r>
          <rPr>
            <b/>
            <sz val="9"/>
            <color indexed="81"/>
            <rFont val="Tahoma"/>
            <family val="2"/>
          </rPr>
          <t>Clutter. Only exists to be sold</t>
        </r>
      </text>
    </comment>
    <comment ref="F183" authorId="0" shapeId="0" xr:uid="{6710311D-8D11-4936-89C7-361963A1F7C7}">
      <text>
        <r>
          <rPr>
            <b/>
            <sz val="9"/>
            <color indexed="81"/>
            <rFont val="Tahoma"/>
            <family val="2"/>
          </rPr>
          <t>Clutter. Only exists to be sold</t>
        </r>
      </text>
    </comment>
    <comment ref="F184" authorId="0" shapeId="0" xr:uid="{FEE9C040-71AB-42F5-96A9-4D53D9575C2F}">
      <text>
        <r>
          <rPr>
            <b/>
            <sz val="9"/>
            <color indexed="81"/>
            <rFont val="Tahoma"/>
            <family val="2"/>
          </rPr>
          <t>Clutter. Only exists to be sold</t>
        </r>
      </text>
    </comment>
    <comment ref="F185" authorId="0" shapeId="0" xr:uid="{3DCE6658-D4A6-4DD7-B649-D337AE74BE93}">
      <text>
        <r>
          <rPr>
            <b/>
            <sz val="9"/>
            <color indexed="81"/>
            <rFont val="Tahoma"/>
            <family val="2"/>
          </rPr>
          <t>Clutter. Only exists to be sold</t>
        </r>
      </text>
    </comment>
    <comment ref="F186" authorId="0" shapeId="0" xr:uid="{69FB25B9-40F3-4668-84E3-68C94B5BA835}">
      <text>
        <r>
          <rPr>
            <b/>
            <sz val="9"/>
            <color indexed="81"/>
            <rFont val="Tahoma"/>
            <family val="2"/>
          </rPr>
          <t>Clutter. Only exists to be sold</t>
        </r>
      </text>
    </comment>
    <comment ref="F187" authorId="0" shapeId="0" xr:uid="{4D9D8CD9-B162-4BDB-ACA3-F5A8F86BA0E5}">
      <text>
        <r>
          <rPr>
            <b/>
            <sz val="9"/>
            <color indexed="81"/>
            <rFont val="Tahoma"/>
            <family val="2"/>
          </rPr>
          <t>Clutter. Only exists to be sold</t>
        </r>
      </text>
    </comment>
    <comment ref="F188" authorId="0" shapeId="0" xr:uid="{A4B3C12D-3903-45F2-8ADA-5C4B59A06FD8}">
      <text>
        <r>
          <rPr>
            <b/>
            <sz val="9"/>
            <color indexed="81"/>
            <rFont val="Tahoma"/>
            <family val="2"/>
          </rPr>
          <t>Clutter. Only exists to be sold</t>
        </r>
      </text>
    </comment>
    <comment ref="F189" authorId="0" shapeId="0" xr:uid="{1B86846B-C8CC-431E-9534-40DAB73C3240}">
      <text>
        <r>
          <rPr>
            <b/>
            <sz val="9"/>
            <color indexed="81"/>
            <rFont val="Tahoma"/>
            <family val="2"/>
          </rPr>
          <t>Clutter. Only exists to be sold</t>
        </r>
      </text>
    </comment>
    <comment ref="F190" authorId="0" shapeId="0" xr:uid="{180A6581-1C83-4080-B6DB-0DCC26C04DF9}">
      <text>
        <r>
          <rPr>
            <b/>
            <sz val="9"/>
            <color indexed="81"/>
            <rFont val="Tahoma"/>
            <family val="2"/>
          </rPr>
          <t>Clutter. Only exists to be sold</t>
        </r>
      </text>
    </comment>
    <comment ref="F191" authorId="0" shapeId="0" xr:uid="{ED7AA49B-1E9B-4D6A-884E-92648D63A402}">
      <text>
        <r>
          <rPr>
            <b/>
            <sz val="9"/>
            <color indexed="81"/>
            <rFont val="Tahoma"/>
            <family val="2"/>
          </rPr>
          <t>Can be swapped for other items or services</t>
        </r>
      </text>
    </comment>
    <comment ref="F192" authorId="0" shapeId="0" xr:uid="{D9B1B86E-B34B-4847-A9DD-1E128077E599}">
      <text>
        <r>
          <rPr>
            <b/>
            <sz val="9"/>
            <color indexed="81"/>
            <rFont val="Tahoma"/>
            <family val="2"/>
          </rPr>
          <t>Affects how wild battles occur</t>
        </r>
      </text>
    </comment>
    <comment ref="F194" authorId="0" shapeId="0" xr:uid="{7F295C65-9309-4F22-9B67-6EF03C949796}">
      <text>
        <r>
          <rPr>
            <b/>
            <sz val="9"/>
            <color indexed="81"/>
            <rFont val="Tahoma"/>
            <family val="2"/>
          </rPr>
          <t>Affects a Pokemon's experience or level to make levelling easier</t>
        </r>
      </text>
    </comment>
    <comment ref="F195" authorId="0" shapeId="0" xr:uid="{5108D212-F314-4DE7-B6F4-58913F3D16CC}">
      <text>
        <r>
          <rPr>
            <b/>
            <sz val="9"/>
            <color indexed="81"/>
            <rFont val="Tahoma"/>
            <family val="2"/>
          </rPr>
          <t>Increases a Pokemon's base stat value by a percentage before other calculations are applied</t>
        </r>
      </text>
    </comment>
    <comment ref="F196" authorId="0" shapeId="0" xr:uid="{24271A89-89CE-489A-BF7E-80A246183372}">
      <text>
        <r>
          <rPr>
            <b/>
            <sz val="9"/>
            <color indexed="81"/>
            <rFont val="Tahoma"/>
            <family val="2"/>
          </rPr>
          <t>Increases a Pokemon's base stat value by a percentage before other calculations are applied</t>
        </r>
      </text>
    </comment>
    <comment ref="F197" authorId="0" shapeId="0" xr:uid="{C1D879E4-9820-43D2-A1CD-F08949A0EA1C}">
      <text>
        <r>
          <rPr>
            <b/>
            <sz val="9"/>
            <color indexed="81"/>
            <rFont val="Tahoma"/>
            <family val="2"/>
          </rPr>
          <t>Increases a Pokemon's base stat value by a percentage before other calculations are applied</t>
        </r>
      </text>
    </comment>
    <comment ref="F198" authorId="0" shapeId="0" xr:uid="{D1EF4584-B215-42F8-82A6-225E057D5BAC}">
      <text>
        <r>
          <rPr>
            <b/>
            <sz val="9"/>
            <color indexed="81"/>
            <rFont val="Tahoma"/>
            <family val="2"/>
          </rPr>
          <t>Increases a Pokemon's base stat value by a percentage before other calculations are applied</t>
        </r>
      </text>
    </comment>
    <comment ref="F199" authorId="0" shapeId="0" xr:uid="{AFAD00C6-B3EA-4CD2-B8C5-DCC6D098C519}">
      <text>
        <r>
          <rPr>
            <b/>
            <sz val="9"/>
            <color indexed="81"/>
            <rFont val="Tahoma"/>
            <family val="2"/>
          </rPr>
          <t>Increases a Pokemon's base stat value by a percentage before other calculations are applied</t>
        </r>
      </text>
    </comment>
    <comment ref="F200" authorId="0" shapeId="0" xr:uid="{A1EDED72-E74C-4F1D-B707-996A84A30647}">
      <text>
        <r>
          <rPr>
            <b/>
            <sz val="9"/>
            <color indexed="81"/>
            <rFont val="Tahoma"/>
            <family val="2"/>
          </rPr>
          <t>Provides a misc effect when held by a Pokemon in or out of battle</t>
        </r>
      </text>
    </comment>
    <comment ref="F201" authorId="0" shapeId="0" xr:uid="{1408B201-9680-423B-BB49-8C878A468F54}">
      <text>
        <r>
          <rPr>
            <b/>
            <sz val="9"/>
            <color indexed="81"/>
            <rFont val="Tahoma"/>
            <family val="2"/>
          </rPr>
          <t>Provides a misc effect when held by a Pokemon in or out of battle</t>
        </r>
      </text>
    </comment>
    <comment ref="F202" authorId="0" shapeId="0" xr:uid="{577E4104-6FC4-492C-92B2-555D131002B0}">
      <text>
        <r>
          <rPr>
            <b/>
            <sz val="9"/>
            <color indexed="81"/>
            <rFont val="Tahoma"/>
            <family val="2"/>
          </rPr>
          <t>Provides a misc effect when held by a Pokemon in or out of battle</t>
        </r>
      </text>
    </comment>
    <comment ref="F203" authorId="0" shapeId="0" xr:uid="{8AE06983-B2C1-471C-8BB8-44E77F162DCE}">
      <text>
        <r>
          <rPr>
            <b/>
            <sz val="9"/>
            <color indexed="81"/>
            <rFont val="Tahoma"/>
            <family val="2"/>
          </rPr>
          <t>Provides a misc effect when held by a Pokemon in or out of battle</t>
        </r>
      </text>
    </comment>
    <comment ref="F204" authorId="0" shapeId="0" xr:uid="{E4E2C068-FCE3-4943-BDF6-ADEE83407337}">
      <text>
        <r>
          <rPr>
            <b/>
            <sz val="9"/>
            <color indexed="81"/>
            <rFont val="Tahoma"/>
            <family val="2"/>
          </rPr>
          <t>Provides a misc effect when held by a Pokemon in or out of battle</t>
        </r>
      </text>
    </comment>
    <comment ref="F205" authorId="0" shapeId="0" xr:uid="{581AC058-01B6-463C-A830-378949590CAB}">
      <text>
        <r>
          <rPr>
            <b/>
            <sz val="9"/>
            <color indexed="81"/>
            <rFont val="Tahoma"/>
            <family val="2"/>
          </rPr>
          <t>Provides a misc effect when held by a Pokemon in or out of battle</t>
        </r>
      </text>
    </comment>
    <comment ref="F206" authorId="0" shapeId="0" xr:uid="{81495A9B-D2C2-490B-B992-42FFAF82051F}">
      <text>
        <r>
          <rPr>
            <b/>
            <sz val="9"/>
            <color indexed="81"/>
            <rFont val="Tahoma"/>
            <family val="2"/>
          </rPr>
          <t>Provides a misc effect when held by a Pokemon in or out of battle</t>
        </r>
      </text>
    </comment>
    <comment ref="F207" authorId="0" shapeId="0" xr:uid="{B38968B3-D1D7-4571-B9DE-FA33135CD1F1}">
      <text>
        <r>
          <rPr>
            <b/>
            <sz val="9"/>
            <color indexed="81"/>
            <rFont val="Tahoma"/>
            <family val="2"/>
          </rPr>
          <t>Provides a misc effect when held by a Pokemon in or out of battle</t>
        </r>
      </text>
    </comment>
    <comment ref="F208" authorId="0" shapeId="0" xr:uid="{23BD99F2-371A-46B9-B02E-DB672000150B}">
      <text>
        <r>
          <rPr>
            <b/>
            <sz val="9"/>
            <color indexed="81"/>
            <rFont val="Tahoma"/>
            <family val="2"/>
          </rPr>
          <t>Provides a misc effect when held by a Pokemon in or out of battle</t>
        </r>
      </text>
    </comment>
    <comment ref="F209" authorId="0" shapeId="0" xr:uid="{C30FC6B8-3520-4115-AF7B-9D9663B800A2}">
      <text>
        <r>
          <rPr>
            <b/>
            <sz val="9"/>
            <color indexed="81"/>
            <rFont val="Tahoma"/>
            <family val="2"/>
          </rPr>
          <t>Provides a misc effect when held by a Pokemon in or out of battle</t>
        </r>
      </text>
    </comment>
    <comment ref="F210" authorId="0" shapeId="0" xr:uid="{C8ADF004-A9EF-4120-8719-6A6659C8CE0C}">
      <text>
        <r>
          <rPr>
            <b/>
            <sz val="9"/>
            <color indexed="81"/>
            <rFont val="Tahoma"/>
            <family val="2"/>
          </rPr>
          <t>Provides a misc effect when held by a Pokemon in or out of battle</t>
        </r>
      </text>
    </comment>
    <comment ref="F211" authorId="0" shapeId="0" xr:uid="{36D76170-D9E3-4281-AED0-6A0B8F3845FC}">
      <text>
        <r>
          <rPr>
            <b/>
            <sz val="9"/>
            <color indexed="81"/>
            <rFont val="Tahoma"/>
            <family val="2"/>
          </rPr>
          <t>Provides a misc effect when held by a Pokemon in or out of battle</t>
        </r>
      </text>
    </comment>
    <comment ref="F212" authorId="0" shapeId="0" xr:uid="{44BF3DFF-21D2-436C-928D-3489FD29327F}">
      <text>
        <r>
          <rPr>
            <b/>
            <sz val="9"/>
            <color indexed="81"/>
            <rFont val="Tahoma"/>
            <family val="2"/>
          </rPr>
          <t>Provides a misc effect when held by a Pokemon in or out of battle</t>
        </r>
      </text>
    </comment>
    <comment ref="F213" authorId="0" shapeId="0" xr:uid="{CD02C2A3-C485-4313-A8B7-F0DB862E95C0}">
      <text>
        <r>
          <rPr>
            <b/>
            <sz val="9"/>
            <color indexed="81"/>
            <rFont val="Tahoma"/>
            <family val="2"/>
          </rPr>
          <t>Affects a Pokemon's experience or level to make levelling easier</t>
        </r>
      </text>
    </comment>
    <comment ref="F214" authorId="0" shapeId="0" xr:uid="{01D3A7D2-AE8E-46B9-B43E-16BD09281705}">
      <text>
        <r>
          <rPr>
            <b/>
            <sz val="9"/>
            <color indexed="81"/>
            <rFont val="Tahoma"/>
            <family val="2"/>
          </rPr>
          <t>Provides a misc effect when held by a Pokemon in or out of battle</t>
        </r>
      </text>
    </comment>
    <comment ref="F215" authorId="0" shapeId="0" xr:uid="{90A18B66-A13E-4C7C-B554-FFEB9E70CE53}">
      <text>
        <r>
          <rPr>
            <b/>
            <sz val="9"/>
            <color indexed="81"/>
            <rFont val="Tahoma"/>
            <family val="2"/>
          </rPr>
          <t>Provides a misc effect when held by a Pokemon in or out of battle</t>
        </r>
      </text>
    </comment>
    <comment ref="F216" authorId="0" shapeId="0" xr:uid="{6EF7BCE4-08EB-4CF3-93D4-32DD32FFD009}">
      <text>
        <r>
          <rPr>
            <b/>
            <sz val="9"/>
            <color indexed="81"/>
            <rFont val="Tahoma"/>
            <family val="2"/>
          </rPr>
          <t>Provides a misc effect when held by a Pokemon in or out of battle</t>
        </r>
      </text>
    </comment>
    <comment ref="F217" authorId="0" shapeId="0" xr:uid="{C32B11DE-CEDC-4050-82D0-CFF53F0465F6}">
      <text>
        <r>
          <rPr>
            <b/>
            <sz val="9"/>
            <color indexed="81"/>
            <rFont val="Tahoma"/>
            <family val="2"/>
          </rPr>
          <t>Boosts the power of a type of move</t>
        </r>
      </text>
    </comment>
    <comment ref="F218" authorId="0" shapeId="0" xr:uid="{4EC478BE-B884-4FF8-A4EB-16ED7CBEC628}">
      <text>
        <r>
          <rPr>
            <b/>
            <sz val="9"/>
            <color indexed="81"/>
            <rFont val="Tahoma"/>
            <family val="2"/>
          </rPr>
          <t>Boosts the power of a type of move</t>
        </r>
      </text>
    </comment>
    <comment ref="F219" authorId="0" shapeId="0" xr:uid="{876A09F5-2348-42ED-A37B-A35E837200B9}">
      <text>
        <r>
          <rPr>
            <b/>
            <sz val="9"/>
            <color indexed="81"/>
            <rFont val="Tahoma"/>
            <family val="2"/>
          </rPr>
          <t>Boosts the power of a type of move</t>
        </r>
      </text>
    </comment>
    <comment ref="F220" authorId="0" shapeId="0" xr:uid="{57701801-A1BC-464D-B8D5-E40BED773EB5}">
      <text>
        <r>
          <rPr>
            <b/>
            <sz val="9"/>
            <color indexed="81"/>
            <rFont val="Tahoma"/>
            <family val="2"/>
          </rPr>
          <t>Boosts the power of a type of move</t>
        </r>
      </text>
    </comment>
    <comment ref="F221" authorId="0" shapeId="0" xr:uid="{781A8719-97C3-466A-B7FB-1820CE47320A}">
      <text>
        <r>
          <rPr>
            <b/>
            <sz val="9"/>
            <color indexed="81"/>
            <rFont val="Tahoma"/>
            <family val="2"/>
          </rPr>
          <t>Boosts the power of a type of move</t>
        </r>
      </text>
    </comment>
    <comment ref="F222" authorId="0" shapeId="0" xr:uid="{56125072-2D42-4D82-BBB2-A7913DD2224B}">
      <text>
        <r>
          <rPr>
            <b/>
            <sz val="9"/>
            <color indexed="81"/>
            <rFont val="Tahoma"/>
            <family val="2"/>
          </rPr>
          <t>Boosts the power of a type of move</t>
        </r>
      </text>
    </comment>
    <comment ref="F223" authorId="0" shapeId="0" xr:uid="{F9350301-9AEB-4FB3-9079-80993632852C}">
      <text>
        <r>
          <rPr>
            <b/>
            <sz val="9"/>
            <color indexed="81"/>
            <rFont val="Tahoma"/>
            <family val="2"/>
          </rPr>
          <t>Boosts the power of a type of move</t>
        </r>
      </text>
    </comment>
    <comment ref="F224" authorId="0" shapeId="0" xr:uid="{957228B2-9DA1-4987-968C-D2EFCE10BE6A}">
      <text>
        <r>
          <rPr>
            <b/>
            <sz val="9"/>
            <color indexed="81"/>
            <rFont val="Tahoma"/>
            <family val="2"/>
          </rPr>
          <t>Boosts the power of a type of move</t>
        </r>
      </text>
    </comment>
    <comment ref="F225" authorId="0" shapeId="0" xr:uid="{5898E982-E007-45AF-806E-0C76B739486B}">
      <text>
        <r>
          <rPr>
            <b/>
            <sz val="9"/>
            <color indexed="81"/>
            <rFont val="Tahoma"/>
            <family val="2"/>
          </rPr>
          <t>Boosts the power of a type of move</t>
        </r>
      </text>
    </comment>
    <comment ref="F226" authorId="0" shapeId="0" xr:uid="{C7AE8E1E-34B7-41A9-9E8C-C197654590B3}">
      <text>
        <r>
          <rPr>
            <b/>
            <sz val="9"/>
            <color indexed="81"/>
            <rFont val="Tahoma"/>
            <family val="2"/>
          </rPr>
          <t>Boosts the power of a type of move</t>
        </r>
      </text>
    </comment>
    <comment ref="F227" authorId="0" shapeId="0" xr:uid="{3A179023-D046-4B65-BD2A-35AAF8FA1B30}">
      <text>
        <r>
          <rPr>
            <b/>
            <sz val="9"/>
            <color indexed="81"/>
            <rFont val="Tahoma"/>
            <family val="2"/>
          </rPr>
          <t>Boosts the power of a type of move</t>
        </r>
      </text>
    </comment>
    <comment ref="F228" authorId="0" shapeId="0" xr:uid="{11122A44-9981-4140-BCF5-F21ABF6D077A}">
      <text>
        <r>
          <rPr>
            <b/>
            <sz val="9"/>
            <color indexed="81"/>
            <rFont val="Tahoma"/>
            <family val="2"/>
          </rPr>
          <t>Boosts the power of a type of move</t>
        </r>
      </text>
    </comment>
    <comment ref="F229" authorId="0" shapeId="0" xr:uid="{1E09A54F-8405-44B7-B568-0F3BE3B42062}">
      <text>
        <r>
          <rPr>
            <b/>
            <sz val="9"/>
            <color indexed="81"/>
            <rFont val="Tahoma"/>
            <family val="2"/>
          </rPr>
          <t>Boosts the power of a type of move</t>
        </r>
      </text>
    </comment>
    <comment ref="F230" authorId="0" shapeId="0" xr:uid="{80B28C54-ABDA-413A-A9B7-AF9AD5B70CE3}">
      <text>
        <r>
          <rPr>
            <b/>
            <sz val="9"/>
            <color indexed="81"/>
            <rFont val="Tahoma"/>
            <family val="2"/>
          </rPr>
          <t>Boosts the power of a type of move</t>
        </r>
      </text>
    </comment>
    <comment ref="F231" authorId="0" shapeId="0" xr:uid="{FFF3A42D-DB6E-41D4-99D4-C1B2F11F1A59}">
      <text>
        <r>
          <rPr>
            <b/>
            <sz val="9"/>
            <color indexed="81"/>
            <rFont val="Tahoma"/>
            <family val="2"/>
          </rPr>
          <t>Boosts the power of a type of move</t>
        </r>
      </text>
    </comment>
    <comment ref="F232" authorId="0" shapeId="0" xr:uid="{BAA59565-BF6F-49A2-8229-C404A0769AB7}">
      <text>
        <r>
          <rPr>
            <b/>
            <sz val="9"/>
            <color indexed="81"/>
            <rFont val="Tahoma"/>
            <family val="2"/>
          </rPr>
          <t>Boosts the power of a type of move</t>
        </r>
      </text>
    </comment>
    <comment ref="F233" authorId="0" shapeId="0" xr:uid="{403E7EA7-A3A4-4925-B976-BF81B38555FA}">
      <text>
        <r>
          <rPr>
            <b/>
            <sz val="9"/>
            <color indexed="81"/>
            <rFont val="Tahoma"/>
            <family val="2"/>
          </rPr>
          <t>Boosts the power of a type of move</t>
        </r>
      </text>
    </comment>
    <comment ref="F234" authorId="0" shapeId="0" xr:uid="{B1485F69-226A-4217-AFA6-E7011D0D25D8}">
      <text>
        <r>
          <rPr>
            <b/>
            <sz val="9"/>
            <color indexed="81"/>
            <rFont val="Tahoma"/>
            <family val="2"/>
          </rPr>
          <t>Boosts the power of a type of move</t>
        </r>
      </text>
    </comment>
    <comment ref="F235" authorId="0" shapeId="0" xr:uid="{907F4278-798C-42E5-A9F1-B7E61088D249}">
      <text>
        <r>
          <rPr>
            <b/>
            <sz val="9"/>
            <color indexed="81"/>
            <rFont val="Tahoma"/>
            <family val="2"/>
          </rPr>
          <t>Boosts the power of a type of move</t>
        </r>
      </text>
    </comment>
    <comment ref="F236" authorId="0" shapeId="0" xr:uid="{2E9654B3-D968-4D38-93F7-F3831886B916}">
      <text>
        <r>
          <rPr>
            <b/>
            <sz val="9"/>
            <color indexed="81"/>
            <rFont val="Tahoma"/>
            <family val="2"/>
          </rPr>
          <t>Boosts the power of a type of move</t>
        </r>
      </text>
    </comment>
    <comment ref="F237" authorId="0" shapeId="0" xr:uid="{E8389B46-DE18-48D0-ABB5-696FBAC456D9}">
      <text>
        <r>
          <rPr>
            <b/>
            <sz val="9"/>
            <color indexed="81"/>
            <rFont val="Tahoma"/>
            <family val="2"/>
          </rPr>
          <t>Provides a misc effect when held by a Pokemon in or out of battle</t>
        </r>
      </text>
    </comment>
    <comment ref="F238" authorId="0" shapeId="0" xr:uid="{062670F7-3F49-44A1-89B0-672493C5C498}">
      <text>
        <r>
          <rPr>
            <b/>
            <sz val="9"/>
            <color indexed="81"/>
            <rFont val="Tahoma"/>
            <family val="2"/>
          </rPr>
          <t>Provides a misc effect when held by a Pokemon in or out of battle</t>
        </r>
      </text>
    </comment>
    <comment ref="F239" authorId="0" shapeId="0" xr:uid="{3A59D2B4-EE42-4222-BD27-02C17835E496}">
      <text>
        <r>
          <rPr>
            <b/>
            <sz val="9"/>
            <color indexed="81"/>
            <rFont val="Tahoma"/>
            <family val="2"/>
          </rPr>
          <t>Provides a misc effect when held by a Pokemon in or out of battle</t>
        </r>
      </text>
    </comment>
    <comment ref="F240" authorId="0" shapeId="0" xr:uid="{9E5DDB17-022E-41D0-9373-52D04375AE95}">
      <text>
        <r>
          <rPr>
            <b/>
            <sz val="9"/>
            <color indexed="81"/>
            <rFont val="Tahoma"/>
            <family val="2"/>
          </rPr>
          <t>Provides a misc effect when held by a Pokemon in or out of battle</t>
        </r>
      </text>
    </comment>
    <comment ref="F241" authorId="0" shapeId="0" xr:uid="{8B72DC33-3251-4212-8676-0296C42D9A4A}">
      <text>
        <r>
          <rPr>
            <b/>
            <sz val="9"/>
            <color indexed="81"/>
            <rFont val="Tahoma"/>
            <family val="2"/>
          </rPr>
          <t>Provides a misc effect when held by a Pokemon in or out of battle</t>
        </r>
      </text>
    </comment>
    <comment ref="F242" authorId="0" shapeId="0" xr:uid="{36020C6C-C90E-41C2-ABDD-C1497B270B44}">
      <text>
        <r>
          <rPr>
            <b/>
            <sz val="9"/>
            <color indexed="81"/>
            <rFont val="Tahoma"/>
            <family val="2"/>
          </rPr>
          <t>Provides a misc effect when held by a Pokemon in or out of battle</t>
        </r>
      </text>
    </comment>
    <comment ref="F243" authorId="0" shapeId="0" xr:uid="{FB4CE3AB-4871-4A76-9762-D41C9FFEC3D0}">
      <text>
        <r>
          <rPr>
            <b/>
            <sz val="9"/>
            <color indexed="81"/>
            <rFont val="Tahoma"/>
            <family val="2"/>
          </rPr>
          <t>Provides a misc effect when held by a Pokemon in or out of battle</t>
        </r>
      </text>
    </comment>
    <comment ref="F244" authorId="0" shapeId="0" xr:uid="{391FF052-4E57-481D-A935-D849D60BB427}">
      <text>
        <r>
          <rPr>
            <b/>
            <sz val="9"/>
            <color indexed="81"/>
            <rFont val="Tahoma"/>
            <family val="2"/>
          </rPr>
          <t>Provides a misc effect when held by a Pokemon in or out of battle</t>
        </r>
      </text>
    </comment>
    <comment ref="F245" authorId="0" shapeId="0" xr:uid="{03486BD5-AD8A-429B-808E-7067606EA68F}">
      <text>
        <r>
          <rPr>
            <b/>
            <sz val="9"/>
            <color indexed="81"/>
            <rFont val="Tahoma"/>
            <family val="2"/>
          </rPr>
          <t>Provides a misc effect when held by a Pokemon in or out of battle</t>
        </r>
      </text>
    </comment>
    <comment ref="F246" authorId="0" shapeId="0" xr:uid="{C835D21D-FEC8-440A-8C48-F9E1FA35CCAF}">
      <text>
        <r>
          <rPr>
            <b/>
            <sz val="9"/>
            <color indexed="81"/>
            <rFont val="Tahoma"/>
            <family val="2"/>
          </rPr>
          <t>Provides a misc effect when held by a Pokemon in or out of battle</t>
        </r>
      </text>
    </comment>
    <comment ref="F247" authorId="0" shapeId="0" xr:uid="{D7E5FC28-6D29-4232-9795-37166E252686}">
      <text>
        <r>
          <rPr>
            <b/>
            <sz val="9"/>
            <color indexed="81"/>
            <rFont val="Tahoma"/>
            <family val="2"/>
          </rPr>
          <t>Provides a misc effect when held by a Pokemon in or out of battle</t>
        </r>
      </text>
    </comment>
    <comment ref="F248" authorId="0" shapeId="0" xr:uid="{497C5ABB-F34E-4FB9-9F07-ADCA64BC94B6}">
      <text>
        <r>
          <rPr>
            <b/>
            <sz val="9"/>
            <color indexed="81"/>
            <rFont val="Tahoma"/>
            <family val="2"/>
          </rPr>
          <t>Provides a misc effect when held by a Pokemon in or out of battle</t>
        </r>
      </text>
    </comment>
    <comment ref="F249" authorId="0" shapeId="0" xr:uid="{B96E6D79-015C-4B87-9098-6B3209D2579C}">
      <text>
        <r>
          <rPr>
            <b/>
            <sz val="9"/>
            <color indexed="81"/>
            <rFont val="Tahoma"/>
            <family val="2"/>
          </rPr>
          <t>Provides a misc effect when held by a Pokemon in or out of battle</t>
        </r>
      </text>
    </comment>
    <comment ref="F250" authorId="0" shapeId="0" xr:uid="{B5CE6AC9-81DF-45B2-9CE7-796683C01DF9}">
      <text>
        <r>
          <rPr>
            <b/>
            <sz val="9"/>
            <color indexed="81"/>
            <rFont val="Tahoma"/>
            <family val="2"/>
          </rPr>
          <t>Provides a misc effect when held by a Pokemon in or out of battle</t>
        </r>
      </text>
    </comment>
    <comment ref="F251" authorId="0" shapeId="0" xr:uid="{EB408FFD-B56D-42E6-A0E4-EE88656ACD9F}">
      <text>
        <r>
          <rPr>
            <b/>
            <sz val="9"/>
            <color indexed="81"/>
            <rFont val="Tahoma"/>
            <family val="2"/>
          </rPr>
          <t>Provides a misc effect when held by a Pokemon in or out of battle</t>
        </r>
      </text>
    </comment>
    <comment ref="F252" authorId="0" shapeId="0" xr:uid="{AF9281B1-273A-4768-91AD-840F766C2A63}">
      <text>
        <r>
          <rPr>
            <b/>
            <sz val="9"/>
            <color indexed="81"/>
            <rFont val="Tahoma"/>
            <family val="2"/>
          </rPr>
          <t>Provides a misc effect when held by a Pokemon in or out of battle</t>
        </r>
      </text>
    </comment>
    <comment ref="F253" authorId="0" shapeId="0" xr:uid="{13411502-9FCD-4373-A750-A60A6E61145C}">
      <text>
        <r>
          <rPr>
            <b/>
            <sz val="9"/>
            <color indexed="81"/>
            <rFont val="Tahoma"/>
            <family val="2"/>
          </rPr>
          <t>Provides a misc effect when held by a Pokemon in or out of battle</t>
        </r>
      </text>
    </comment>
    <comment ref="F254" authorId="0" shapeId="0" xr:uid="{CAB635D9-EE67-4628-A2BE-477FD12A524E}">
      <text>
        <r>
          <rPr>
            <b/>
            <sz val="9"/>
            <color indexed="81"/>
            <rFont val="Tahoma"/>
            <family val="2"/>
          </rPr>
          <t>Provides a misc effect when held by a Pokemon in or out of battle</t>
        </r>
      </text>
    </comment>
    <comment ref="F255" authorId="0" shapeId="0" xr:uid="{FDF46EF2-5116-4198-BB2B-D8899CC0EFE2}">
      <text>
        <r>
          <rPr>
            <b/>
            <sz val="9"/>
            <color indexed="81"/>
            <rFont val="Tahoma"/>
            <family val="2"/>
          </rPr>
          <t>Provides a misc effect when held by a Pokemon in or out of battle</t>
        </r>
      </text>
    </comment>
    <comment ref="F256" authorId="0" shapeId="0" xr:uid="{957430CA-76C3-4002-B55B-D7C9484F7DD9}">
      <text>
        <r>
          <rPr>
            <b/>
            <sz val="9"/>
            <color indexed="81"/>
            <rFont val="Tahoma"/>
            <family val="2"/>
          </rPr>
          <t>Provides a misc effect when held by a Pokemon in or out of battle</t>
        </r>
      </text>
    </comment>
    <comment ref="F257" authorId="0" shapeId="0" xr:uid="{1834761D-BA71-4CAB-B9DB-FF3AFC8D69E6}">
      <text>
        <r>
          <rPr>
            <b/>
            <sz val="9"/>
            <color indexed="81"/>
            <rFont val="Tahoma"/>
            <family val="2"/>
          </rPr>
          <t>Provides a misc effect when held by a Pokemon in or out of battle</t>
        </r>
      </text>
    </comment>
    <comment ref="F258" authorId="0" shapeId="0" xr:uid="{9F6607A5-86F6-4880-B9B2-0820D7AD96C1}">
      <text>
        <r>
          <rPr>
            <b/>
            <sz val="9"/>
            <color indexed="81"/>
            <rFont val="Tahoma"/>
            <family val="2"/>
          </rPr>
          <t>Provides a misc effect when held by a Pokemon in or out of battle</t>
        </r>
      </text>
    </comment>
    <comment ref="F259" authorId="0" shapeId="0" xr:uid="{8595CFF6-7DB1-43CD-8F4E-05C2DBD30455}">
      <text>
        <r>
          <rPr>
            <b/>
            <sz val="9"/>
            <color indexed="81"/>
            <rFont val="Tahoma"/>
            <family val="2"/>
          </rPr>
          <t>Provides a misc effect when held by a Pokemon in or out of battle</t>
        </r>
      </text>
    </comment>
    <comment ref="F260" authorId="0" shapeId="0" xr:uid="{F1ECFD13-26A2-4C06-B8AA-CB6841D0B9B6}">
      <text>
        <r>
          <rPr>
            <b/>
            <sz val="9"/>
            <color indexed="81"/>
            <rFont val="Tahoma"/>
            <family val="2"/>
          </rPr>
          <t>Provides a misc effect when held by a Pokemon in or out of battle</t>
        </r>
      </text>
    </comment>
    <comment ref="F261" authorId="0" shapeId="0" xr:uid="{7D44D52A-4E8B-4EB4-B903-7F223D8F4658}">
      <text>
        <r>
          <rPr>
            <b/>
            <sz val="9"/>
            <color indexed="81"/>
            <rFont val="Tahoma"/>
            <family val="2"/>
          </rPr>
          <t>Provides a misc effect when held by a Pokemon in or out of battle</t>
        </r>
      </text>
    </comment>
    <comment ref="F262" authorId="0" shapeId="0" xr:uid="{6D974302-CE3F-499B-B734-F101F25B0BF4}">
      <text>
        <r>
          <rPr>
            <b/>
            <sz val="9"/>
            <color indexed="81"/>
            <rFont val="Tahoma"/>
            <family val="2"/>
          </rPr>
          <t>Provides a misc effect when held by a Pokemon in or out of battle</t>
        </r>
      </text>
    </comment>
    <comment ref="F263" authorId="0" shapeId="0" xr:uid="{57A50843-5B90-49AC-9D2D-59531C96F22D}">
      <text>
        <r>
          <rPr>
            <b/>
            <sz val="9"/>
            <color indexed="81"/>
            <rFont val="Tahoma"/>
            <family val="2"/>
          </rPr>
          <t>Provides a misc effect when held by a Pokemon in or out of battle</t>
        </r>
      </text>
    </comment>
    <comment ref="F264" authorId="0" shapeId="0" xr:uid="{552DF18E-ABE2-421C-81F4-6A6772886356}">
      <text>
        <r>
          <rPr>
            <b/>
            <sz val="9"/>
            <color indexed="81"/>
            <rFont val="Tahoma"/>
            <family val="2"/>
          </rPr>
          <t>Provides a misc effect when held by a Pokemon in or out of battle</t>
        </r>
      </text>
    </comment>
    <comment ref="F265" authorId="0" shapeId="0" xr:uid="{22AC1603-5E50-4F10-8145-4D9A25AB8045}">
      <text>
        <r>
          <rPr>
            <b/>
            <sz val="9"/>
            <color indexed="81"/>
            <rFont val="Tahoma"/>
            <family val="2"/>
          </rPr>
          <t>Provides a misc effect when held by a Pokemon in or out of battle</t>
        </r>
      </text>
    </comment>
    <comment ref="F266" authorId="0" shapeId="0" xr:uid="{64CDBE0E-69F8-470C-95C7-A3270E38E82D}">
      <text>
        <r>
          <rPr>
            <b/>
            <sz val="9"/>
            <color indexed="81"/>
            <rFont val="Tahoma"/>
            <family val="2"/>
          </rPr>
          <t>Provides a misc effect when held by a Pokemon in or out of battle</t>
        </r>
      </text>
    </comment>
    <comment ref="F267" authorId="0" shapeId="0" xr:uid="{D340F6D4-2A1D-4D80-8AB6-12202A00AAD4}">
      <text>
        <r>
          <rPr>
            <b/>
            <sz val="9"/>
            <color indexed="81"/>
            <rFont val="Tahoma"/>
            <family val="2"/>
          </rPr>
          <t>Provides a misc effect when held by a Pokemon in or out of battle</t>
        </r>
      </text>
    </comment>
    <comment ref="F268" authorId="0" shapeId="0" xr:uid="{B81ECB6C-37C5-4266-9B10-244434CF2661}">
      <text>
        <r>
          <rPr>
            <b/>
            <sz val="9"/>
            <color indexed="81"/>
            <rFont val="Tahoma"/>
            <family val="2"/>
          </rPr>
          <t>Provides a misc effect when held by a Pokemon in or out of battle</t>
        </r>
      </text>
    </comment>
    <comment ref="F269" authorId="0" shapeId="0" xr:uid="{AF37CBDE-9ABF-428A-B503-261F25CFAEC8}">
      <text>
        <r>
          <rPr>
            <b/>
            <sz val="9"/>
            <color indexed="81"/>
            <rFont val="Tahoma"/>
            <family val="2"/>
          </rPr>
          <t>Provides a misc effect when held by a Pokemon in or out of battle</t>
        </r>
      </text>
    </comment>
    <comment ref="F270" authorId="0" shapeId="0" xr:uid="{F81ADCD9-3F4D-4870-9428-918C95D8B446}">
      <text>
        <r>
          <rPr>
            <b/>
            <sz val="9"/>
            <color indexed="81"/>
            <rFont val="Tahoma"/>
            <family val="2"/>
          </rPr>
          <t>Provides a misc effect when held by a Pokemon in or out of battle</t>
        </r>
      </text>
    </comment>
    <comment ref="F271" authorId="0" shapeId="0" xr:uid="{7D277561-0F62-4ECA-B3F7-CF34174552A9}">
      <text>
        <r>
          <rPr>
            <b/>
            <sz val="9"/>
            <color indexed="81"/>
            <rFont val="Tahoma"/>
            <family val="2"/>
          </rPr>
          <t>Provides a misc effect when held by a Pokemon in or out of battle</t>
        </r>
      </text>
    </comment>
    <comment ref="F272" authorId="0" shapeId="0" xr:uid="{808E603D-1B8F-4B5F-84D6-1592B333C887}">
      <text>
        <r>
          <rPr>
            <b/>
            <sz val="9"/>
            <color indexed="81"/>
            <rFont val="Tahoma"/>
            <family val="2"/>
          </rPr>
          <t>Provides a misc effect when held by a Pokemon in or out of battle</t>
        </r>
      </text>
    </comment>
    <comment ref="F273" authorId="0" shapeId="0" xr:uid="{7853E7A8-1840-4BE6-BA22-969408E4EDD4}">
      <text>
        <r>
          <rPr>
            <b/>
            <sz val="9"/>
            <color indexed="81"/>
            <rFont val="Tahoma"/>
            <family val="2"/>
          </rPr>
          <t>Provides a misc effect when held by a Pokemon in or out of battle</t>
        </r>
      </text>
    </comment>
    <comment ref="F274" authorId="0" shapeId="0" xr:uid="{A0D07737-9B09-4672-AAC5-252333CD423C}">
      <text>
        <r>
          <rPr>
            <b/>
            <sz val="9"/>
            <color indexed="81"/>
            <rFont val="Tahoma"/>
            <family val="2"/>
          </rPr>
          <t>Provides a misc effect when held by a Pokemon in or out of battle</t>
        </r>
      </text>
    </comment>
    <comment ref="F275" authorId="0" shapeId="0" xr:uid="{85CEE6CA-C601-43D4-9B0A-E8D75D125B17}">
      <text>
        <r>
          <rPr>
            <b/>
            <sz val="9"/>
            <color indexed="81"/>
            <rFont val="Tahoma"/>
            <family val="2"/>
          </rPr>
          <t>Provides a misc effect when held by a Pokemon in or out of battle</t>
        </r>
      </text>
    </comment>
    <comment ref="F276" authorId="0" shapeId="0" xr:uid="{E7B31654-DC52-400A-9023-B0BDA17A5726}">
      <text>
        <r>
          <rPr>
            <b/>
            <sz val="9"/>
            <color indexed="81"/>
            <rFont val="Tahoma"/>
            <family val="2"/>
          </rPr>
          <t>Provides a misc effect when held by a Pokemon in or out of battle</t>
        </r>
      </text>
    </comment>
    <comment ref="F277" authorId="0" shapeId="0" xr:uid="{A9E46383-2D7F-4744-ACC3-8789B7EDF9F8}">
      <text>
        <r>
          <rPr>
            <b/>
            <sz val="9"/>
            <color indexed="81"/>
            <rFont val="Tahoma"/>
            <family val="2"/>
          </rPr>
          <t>Provides a misc effect when held by a Pokemon in or out of battle</t>
        </r>
      </text>
    </comment>
    <comment ref="F278" authorId="0" shapeId="0" xr:uid="{2567ED1B-4445-4026-B6AC-2AC72FDEEDCA}">
      <text>
        <r>
          <rPr>
            <b/>
            <sz val="9"/>
            <color indexed="81"/>
            <rFont val="Tahoma"/>
            <family val="2"/>
          </rPr>
          <t>Provides a misc effect when held by a Pokemon in or out of battle</t>
        </r>
      </text>
    </comment>
    <comment ref="F279" authorId="0" shapeId="0" xr:uid="{D1DDDFB0-74A9-457A-9032-4DBAEFD1CA65}">
      <text>
        <r>
          <rPr>
            <b/>
            <sz val="9"/>
            <color indexed="81"/>
            <rFont val="Tahoma"/>
            <family val="2"/>
          </rPr>
          <t>Provides a misc effect when held by a Pokemon in or out of battle</t>
        </r>
      </text>
    </comment>
    <comment ref="F280" authorId="0" shapeId="0" xr:uid="{2833890F-3CC6-472B-B47B-8BAFBC108518}">
      <text>
        <r>
          <rPr>
            <b/>
            <sz val="9"/>
            <color indexed="81"/>
            <rFont val="Tahoma"/>
            <family val="2"/>
          </rPr>
          <t>Provides a misc effect when held by a Pokemon in or out of battle</t>
        </r>
      </text>
    </comment>
    <comment ref="F281" authorId="0" shapeId="0" xr:uid="{70922531-193D-4A98-ACA3-140A9822D7B7}">
      <text>
        <r>
          <rPr>
            <b/>
            <sz val="9"/>
            <color indexed="81"/>
            <rFont val="Tahoma"/>
            <family val="2"/>
          </rPr>
          <t>Can be swapped for other items or services</t>
        </r>
      </text>
    </comment>
    <comment ref="F282" authorId="0" shapeId="0" xr:uid="{752030D3-88EA-4E7C-A6D1-BABEAF3FA98A}">
      <text>
        <r>
          <rPr>
            <b/>
            <sz val="9"/>
            <color indexed="81"/>
            <rFont val="Tahoma"/>
            <family val="2"/>
          </rPr>
          <t>Can be swapped for other items or services</t>
        </r>
      </text>
    </comment>
    <comment ref="F283" authorId="0" shapeId="0" xr:uid="{5A25D1D8-9849-4A08-9775-8772E77B85DB}">
      <text>
        <r>
          <rPr>
            <b/>
            <sz val="9"/>
            <color indexed="81"/>
            <rFont val="Tahoma"/>
            <family val="2"/>
          </rPr>
          <t>Can be swapped for other items or services</t>
        </r>
      </text>
    </comment>
    <comment ref="F284" authorId="0" shapeId="0" xr:uid="{35B2C992-F425-4B8E-8064-ED2458F0364D}">
      <text>
        <r>
          <rPr>
            <b/>
            <sz val="9"/>
            <color indexed="81"/>
            <rFont val="Tahoma"/>
            <family val="2"/>
          </rPr>
          <t>Can be swapped for other items or services</t>
        </r>
      </text>
    </comment>
    <comment ref="F285" authorId="0" shapeId="0" xr:uid="{823DBEBA-EE45-4A9E-B315-927FAB1CA9F7}">
      <text>
        <r>
          <rPr>
            <b/>
            <sz val="9"/>
            <color indexed="81"/>
            <rFont val="Tahoma"/>
            <family val="2"/>
          </rPr>
          <t>Provides a misc effect when held by a Pokemon in or out of battle</t>
        </r>
      </text>
    </comment>
    <comment ref="F286" authorId="0" shapeId="0" xr:uid="{E20ED416-3EF3-4988-85B4-509FB3B7AB75}">
      <text>
        <r>
          <rPr>
            <b/>
            <sz val="9"/>
            <color indexed="81"/>
            <rFont val="Tahoma"/>
            <family val="2"/>
          </rPr>
          <t>Provides a misc effect when held by a Pokemon in or out of battle</t>
        </r>
      </text>
    </comment>
    <comment ref="F287" authorId="0" shapeId="0" xr:uid="{657A32A7-4CDE-4941-BA39-60206017CE89}">
      <text>
        <r>
          <rPr>
            <b/>
            <sz val="9"/>
            <color indexed="81"/>
            <rFont val="Tahoma"/>
            <family val="2"/>
          </rPr>
          <t>Provides a misc effect when held by a Pokemon in or out of battle</t>
        </r>
      </text>
    </comment>
    <comment ref="F288" authorId="0" shapeId="0" xr:uid="{10BCB4F3-F888-4B4C-92F7-3F50F406B269}">
      <text>
        <r>
          <rPr>
            <b/>
            <sz val="9"/>
            <color indexed="81"/>
            <rFont val="Tahoma"/>
            <family val="2"/>
          </rPr>
          <t>Provides a misc effect when held by a Pokemon in or out of battle</t>
        </r>
      </text>
    </comment>
    <comment ref="F289" authorId="0" shapeId="0" xr:uid="{53D54333-F011-47B0-9652-65FF9D4EF6A5}">
      <text>
        <r>
          <rPr>
            <b/>
            <sz val="9"/>
            <color indexed="81"/>
            <rFont val="Tahoma"/>
            <family val="2"/>
          </rPr>
          <t>Provides a misc effect when held by a Pokemon in or out of battle</t>
        </r>
      </text>
    </comment>
    <comment ref="F290" authorId="0" shapeId="0" xr:uid="{B9489244-0A7F-4D1A-AECA-330D1D0F5B8D}">
      <text>
        <r>
          <rPr>
            <b/>
            <sz val="9"/>
            <color indexed="81"/>
            <rFont val="Tahoma"/>
            <family val="2"/>
          </rPr>
          <t>Provides a misc effect when held by a Pokemon in or out of battle</t>
        </r>
      </text>
    </comment>
    <comment ref="F291" authorId="0" shapeId="0" xr:uid="{C8C50600-B06A-4CEF-B5A5-F456CF1AB710}">
      <text>
        <r>
          <rPr>
            <b/>
            <sz val="9"/>
            <color indexed="81"/>
            <rFont val="Tahoma"/>
            <family val="2"/>
          </rPr>
          <t>Provides a misc effect when held by a Pokemon in or out of battle</t>
        </r>
      </text>
    </comment>
    <comment ref="F292" authorId="0" shapeId="0" xr:uid="{D7F237E2-1FCF-4B7B-9607-0DD8EE895672}">
      <text>
        <r>
          <rPr>
            <b/>
            <sz val="9"/>
            <color indexed="81"/>
            <rFont val="Tahoma"/>
            <family val="2"/>
          </rPr>
          <t>Provides a misc effect when held by a Pokemon in or out of battle</t>
        </r>
      </text>
    </comment>
    <comment ref="F293" authorId="0" shapeId="0" xr:uid="{C801A16E-E986-4E87-8E20-754692286D61}">
      <text>
        <r>
          <rPr>
            <b/>
            <sz val="9"/>
            <color indexed="81"/>
            <rFont val="Tahoma"/>
            <family val="2"/>
          </rPr>
          <t>Provides a misc effect when held by a Pokemon in or out of battle</t>
        </r>
      </text>
    </comment>
    <comment ref="F294" authorId="0" shapeId="0" xr:uid="{390103A8-398F-419D-9165-0AC47614A4C9}">
      <text>
        <r>
          <rPr>
            <b/>
            <sz val="9"/>
            <color indexed="81"/>
            <rFont val="Tahoma"/>
            <family val="2"/>
          </rPr>
          <t>Provides a misc effect when held by a Pokemon in or out of battle</t>
        </r>
      </text>
    </comment>
    <comment ref="F295" authorId="0" shapeId="0" xr:uid="{1E4DFE87-1989-4EC1-A4DA-D5A52D2507F3}">
      <text>
        <r>
          <rPr>
            <b/>
            <sz val="9"/>
            <color indexed="81"/>
            <rFont val="Tahoma"/>
            <family val="2"/>
          </rPr>
          <t>Provides a misc effect when held by a Pokemon in or out of battle</t>
        </r>
      </text>
    </comment>
    <comment ref="F296" authorId="0" shapeId="0" xr:uid="{93C28BA7-9F37-44E9-94AD-2A1C828D6BA4}">
      <text>
        <r>
          <rPr>
            <b/>
            <sz val="9"/>
            <color indexed="81"/>
            <rFont val="Tahoma"/>
            <family val="2"/>
          </rPr>
          <t>Provides a misc effect when held by a Pokemon in or out of battle</t>
        </r>
      </text>
    </comment>
    <comment ref="F297" authorId="0" shapeId="0" xr:uid="{BB90FE32-F4B2-4D7C-9B8E-6A4E29CD44B0}">
      <text>
        <r>
          <rPr>
            <b/>
            <sz val="9"/>
            <color indexed="81"/>
            <rFont val="Tahoma"/>
            <family val="2"/>
          </rPr>
          <t>Provides a misc effect when held by a Pokemon in or out of battle</t>
        </r>
      </text>
    </comment>
    <comment ref="F298" authorId="0" shapeId="0" xr:uid="{C146C485-0BAE-4F81-9B07-7116D24AC54B}">
      <text>
        <r>
          <rPr>
            <b/>
            <sz val="9"/>
            <color indexed="81"/>
            <rFont val="Tahoma"/>
            <family val="2"/>
          </rPr>
          <t>Provides a misc effect when held by a Pokemon in or out of battle</t>
        </r>
      </text>
    </comment>
    <comment ref="F299" authorId="0" shapeId="0" xr:uid="{840A62E2-F7ED-4F8D-8A4B-481B11257E89}">
      <text>
        <r>
          <rPr>
            <b/>
            <sz val="9"/>
            <color indexed="81"/>
            <rFont val="Tahoma"/>
            <family val="2"/>
          </rPr>
          <t>Provides a misc effect when held by a Pokemon in or out of battle</t>
        </r>
      </text>
    </comment>
    <comment ref="F300" authorId="0" shapeId="0" xr:uid="{069DF647-8F62-4E81-9F2F-B5450078573D}">
      <text>
        <r>
          <rPr>
            <b/>
            <sz val="9"/>
            <color indexed="81"/>
            <rFont val="Tahoma"/>
            <family val="2"/>
          </rPr>
          <t>Provides a misc effect when held by a Pokemon in or out of battle</t>
        </r>
      </text>
    </comment>
    <comment ref="F301" authorId="0" shapeId="0" xr:uid="{1D9CC044-2159-4B84-B0C9-DFB0856507F3}">
      <text>
        <r>
          <rPr>
            <b/>
            <sz val="9"/>
            <color indexed="81"/>
            <rFont val="Tahoma"/>
            <family val="2"/>
          </rPr>
          <t>Provides a misc effect when held by a Pokemon in or out of battle</t>
        </r>
      </text>
    </comment>
    <comment ref="F302" authorId="0" shapeId="0" xr:uid="{5C4F8C1B-6A78-4C71-984D-DDA67E7F8169}">
      <text>
        <r>
          <rPr>
            <b/>
            <sz val="9"/>
            <color indexed="81"/>
            <rFont val="Tahoma"/>
            <family val="2"/>
          </rPr>
          <t>Provides a misc effect when held by a Pokemon in or out of battle</t>
        </r>
      </text>
    </comment>
    <comment ref="F303" authorId="0" shapeId="0" xr:uid="{F9C877E4-1BDC-42FC-A376-3C1439BCD905}">
      <text>
        <r>
          <rPr>
            <b/>
            <sz val="9"/>
            <color indexed="81"/>
            <rFont val="Tahoma"/>
            <family val="2"/>
          </rPr>
          <t>Provides a misc effect when held by a Pokemon in or out of battle</t>
        </r>
      </text>
    </comment>
    <comment ref="F304" authorId="0" shapeId="0" xr:uid="{48BD36B2-9D45-4354-8359-955F579AFD98}">
      <text>
        <r>
          <rPr>
            <b/>
            <sz val="9"/>
            <color indexed="81"/>
            <rFont val="Tahoma"/>
            <family val="2"/>
          </rPr>
          <t>Provides a misc effect when held by a Pokemon in or out of battle</t>
        </r>
      </text>
    </comment>
    <comment ref="F305" authorId="0" shapeId="0" xr:uid="{D1B30E49-74E0-40FF-8A01-312BE2B88A50}">
      <text>
        <r>
          <rPr>
            <b/>
            <sz val="9"/>
            <color indexed="81"/>
            <rFont val="Tahoma"/>
            <family val="2"/>
          </rPr>
          <t>Used for crafting purposes to create new (useful) items</t>
        </r>
      </text>
    </comment>
    <comment ref="F306" authorId="0" shapeId="0" xr:uid="{9520C8FB-01D0-41D3-A44B-9E3A85D8D0E8}">
      <text>
        <r>
          <rPr>
            <b/>
            <sz val="9"/>
            <color indexed="81"/>
            <rFont val="Tahoma"/>
            <family val="2"/>
          </rPr>
          <t>Used for crafting purposes to create new (useful) items</t>
        </r>
      </text>
    </comment>
    <comment ref="F315" authorId="0" shapeId="0" xr:uid="{D5ED6F68-FED3-4595-ADC5-34DF769597A5}">
      <text>
        <r>
          <rPr>
            <b/>
            <sz val="9"/>
            <color indexed="81"/>
            <rFont val="Tahoma"/>
            <family val="2"/>
          </rPr>
          <t>Used for crafting purposes to create new (useful) items</t>
        </r>
      </text>
    </comment>
    <comment ref="G378"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0" authorId="0" shapeId="0" xr:uid="{6BB74323-89EE-4B26-905E-ED20A47F69BA}">
      <text>
        <r>
          <rPr>
            <b/>
            <sz val="9"/>
            <color indexed="81"/>
            <rFont val="Tahoma"/>
            <family val="2"/>
          </rPr>
          <t>Buy from any Pokecenter</t>
        </r>
      </text>
    </comment>
    <comment ref="F497" authorId="0" shapeId="0" xr:uid="{2B0F8BEF-7764-459E-B5A6-517CC59AEE43}">
      <text>
        <r>
          <rPr>
            <b/>
            <sz val="9"/>
            <color indexed="81"/>
            <rFont val="Tahoma"/>
            <family val="2"/>
          </rPr>
          <t>Available to do at any time, not part of the story and not related to legendaries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A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AA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AA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W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<sst xmlns="http://schemas.openxmlformats.org/spreadsheetml/2006/main" count="11125" uniqueCount="2936">
  <si>
    <t>POKEMON: HOENN ISLES</t>
  </si>
  <si>
    <t>Pokemon: Hoenn Isles is the culmination of work that begun through Project Hoenn and Project Alola</t>
  </si>
  <si>
    <t>These two initial projects should be considered as proof of concept work - Hoenn Isles is the final project</t>
  </si>
  <si>
    <t>It is a C source hack using pokeemerald, allowing for much greater flexibility</t>
  </si>
  <si>
    <t>The game is a re-imagining of events that occur in Pokemon Emerald (and partially Or/As) with influence from Sun/Moon</t>
  </si>
  <si>
    <t>It takes place in a totally reimagined region of Hoenn</t>
  </si>
  <si>
    <t>Removed features from Pokemon Emerald:</t>
  </si>
  <si>
    <t>Implementing functions such as respawning, weather, day and night systems and following Pokemon will be much easier in C than in ASM</t>
  </si>
  <si>
    <t>Altered features:</t>
  </si>
  <si>
    <t>Berry system - now functions based on the new clock</t>
  </si>
  <si>
    <t>Stat names - special attack and special defense are being renamed to intellect and resistance respectively</t>
  </si>
  <si>
    <t>Contests - dead content</t>
  </si>
  <si>
    <t>Real-time clock - a new clock is being written instead</t>
  </si>
  <si>
    <t>Match call - useless as selected daily trainer rebattles will happen instead</t>
  </si>
  <si>
    <t>Items - all kinds of item functions will be changed (such as ball catch rates and berry functions)</t>
  </si>
  <si>
    <t>Items - mach bike, acro bike, itemfinder, Pokeblock case, HMs</t>
  </si>
  <si>
    <t>HMs - replaced with the assist call feature which is modelled on Sun/Moon's PokeRide system</t>
  </si>
  <si>
    <t>Summary screen - completely overhauled to display extra information</t>
  </si>
  <si>
    <t>Shininess - expanded into a detailed rarity system</t>
  </si>
  <si>
    <t>Credits - moved to replace the mystery gift option on the load game screen</t>
  </si>
  <si>
    <t>Graphics - everything from the title screen to the font needs to be changed to look inspired by Gold/Silver/Crystal</t>
  </si>
  <si>
    <t>Running shoes - replaced with a bike</t>
  </si>
  <si>
    <t>Options menu - will be changed to incorporate new options</t>
  </si>
  <si>
    <t>Evolution methods - day/night evolution changed to work with new clock, other new effects added</t>
  </si>
  <si>
    <t>Music - GSC themed everything, including sound effects</t>
  </si>
  <si>
    <t>Weather - in addition to a dynamic weather loading system, existing weather effects will be altered and new ones will be added</t>
  </si>
  <si>
    <t>Trainer card - will be updated to show currently owned assist Pokemon and other stats (total Pokemon caught etc)</t>
  </si>
  <si>
    <t>Title screen - will be randomised so a different screen will show up each time the game is loaded</t>
  </si>
  <si>
    <t>The battle system - AI and other functions will be brought up to date and some additional features will be added</t>
  </si>
  <si>
    <t>Battle frontier - current facilities will be reworked and new facilities will be added</t>
  </si>
  <si>
    <t>Added features:</t>
  </si>
  <si>
    <t>Day/Night/Seasons - a filter like WizardDN will tint the screen depending on the time and a series of overworld palettes will change to reflect the season</t>
  </si>
  <si>
    <t>Foliage tiles - a map tile function that dynamically sets the tiles palette properties depending on an algorithm</t>
  </si>
  <si>
    <t>Mining - a recreation of the Sinnoh underground mining game where the most common item found is ore which can be made into Pokeballs</t>
  </si>
  <si>
    <t>TM crafting - TMs can now be crafted at any computer providing the player has unlocked the code (set by flags) and has a blank CD item</t>
  </si>
  <si>
    <t>Assist call - an interpretation of Sun/Moon's PokeRide</t>
  </si>
  <si>
    <t>New types - audio and cosmic types to be added, along with the exclusive null type</t>
  </si>
  <si>
    <t>Breeding - will be totally overhauled</t>
  </si>
  <si>
    <t>Form changing - mostly in accordance to the vanilla games</t>
  </si>
  <si>
    <t>Respawning - objects can be told to despawn in a script and will respawn in a given number of hours</t>
  </si>
  <si>
    <t>Random items - item containers will respawn, come in 4 grades and their contents will be randomised</t>
  </si>
  <si>
    <t>Time dependant Pokemon - some Pokemon will be exclusive to one season or a specific time of day</t>
  </si>
  <si>
    <t>Conditional spawning - an object can be given a tag which will cause it to only spawn under a certain condition such as it being night or raining</t>
  </si>
  <si>
    <t>World events - events will occur all over the map depending on the time of year</t>
  </si>
  <si>
    <t>New weather effects - such as aurora and blizzard, plus some special effects like dynamic rain and dynamic snow</t>
  </si>
  <si>
    <t>Dynamic weather - the current weather in a map will be loaded dynamically depending on the map's biome and other global variables</t>
  </si>
  <si>
    <t>Z-moves - an interpretation of Sun/Moon's system</t>
  </si>
  <si>
    <t>Animated Pokemon sprites - just too much work</t>
  </si>
  <si>
    <t>Animated trainer sprites - to make up for cutting out Pokemon animations</t>
  </si>
  <si>
    <t>Mugshots - important people will have a mugshot above the text box when talking to them</t>
  </si>
  <si>
    <t>Following Pokemon - the first Pokemon in your party will follow you and can be interacted with</t>
  </si>
  <si>
    <t>Items - new medicine items, berries, TMs, balls, key items, etc…</t>
  </si>
  <si>
    <t>Battle related things - new abilities, moves etc</t>
  </si>
  <si>
    <t>Game modes - nuzlocke modes and a free roam mode will be added</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</si>
  <si>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</si>
  <si>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</si>
  <si>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</si>
  <si>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</si>
  <si>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</si>
  <si>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</si>
  <si>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</si>
  <si>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</si>
  <si>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</si>
  <si>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</si>
  <si>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</si>
  <si>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</si>
  <si>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</si>
  <si>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</si>
  <si>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</si>
  <si>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Pokemon loses 1/16 HP, worsening every turn. Also takes damage &amp; can faint outside of battle</t>
  </si>
  <si>
    <t>FRZ</t>
  </si>
  <si>
    <t>Berzerk</t>
  </si>
  <si>
    <t>BZK</t>
  </si>
  <si>
    <t>66% chance of the affected Pokemon losing their turn. Speed is halved</t>
  </si>
  <si>
    <t>Unable to move. Cured in 2 - 5 turns</t>
  </si>
  <si>
    <t>Frontier pass - everything displayed on trainer card instead</t>
  </si>
  <si>
    <t>Pokemon loses 1/8 HP per turn. Halves damage physical moves do. Cured if hit by an ice type move</t>
  </si>
  <si>
    <t>Nuzlocke modes:</t>
  </si>
  <si>
    <t>Normal - normal gameplay</t>
  </si>
  <si>
    <t>Game modes:</t>
  </si>
  <si>
    <t>Story - standard gameplay through the story</t>
  </si>
  <si>
    <t>Free - player is given all assist Pokemon, badges and fly locations at the start of the game. No story events occur and story legendaries can be encountered with no requirements</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</si>
  <si>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</si>
  <si>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</si>
  <si>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</si>
  <si>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</si>
  <si>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</si>
  <si>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</si>
  <si>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</si>
  <si>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</si>
  <si>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</si>
  <si>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</si>
  <si>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</si>
  <si>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</si>
  <si>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</si>
  <si>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</si>
  <si>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</si>
  <si>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</si>
  <si>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</si>
  <si>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</si>
  <si>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</si>
  <si>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</si>
  <si>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</si>
  <si>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</si>
  <si>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</si>
  <si>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</si>
  <si>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</si>
  <si>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</si>
  <si>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</si>
  <si>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</si>
  <si>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</si>
  <si>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</si>
  <si>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</si>
  <si>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</si>
  <si>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</si>
  <si>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</si>
  <si>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</si>
  <si>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</si>
  <si>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</si>
  <si>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</si>
  <si>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</si>
  <si>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</si>
  <si>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</si>
  <si>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</si>
  <si>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</si>
  <si>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</si>
  <si>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</si>
  <si>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</si>
  <si>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</si>
  <si>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</si>
  <si>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</si>
  <si>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</si>
  <si>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</si>
  <si>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</si>
  <si>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</si>
  <si>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</si>
  <si>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</si>
  <si>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</si>
  <si>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</si>
  <si>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</si>
  <si>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</si>
  <si>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</si>
  <si>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</si>
  <si>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</si>
  <si>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</si>
  <si>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</si>
  <si>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</si>
  <si>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</si>
  <si>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</si>
  <si>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</si>
  <si>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</si>
  <si>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</si>
  <si>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</si>
  <si>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</si>
  <si>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</si>
  <si>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</si>
  <si>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</si>
  <si>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</si>
  <si>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</si>
  <si>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</si>
  <si>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</si>
  <si>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</si>
  <si>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</si>
  <si>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</si>
  <si>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</si>
  <si>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</si>
  <si>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</si>
  <si>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</si>
  <si>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</si>
  <si>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</si>
  <si>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</si>
  <si>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</si>
  <si>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</si>
  <si>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</si>
  <si>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</si>
  <si>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</si>
  <si>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</si>
  <si>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</si>
  <si>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</si>
  <si>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</si>
  <si>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</si>
  <si>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</si>
  <si>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</si>
  <si>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</si>
  <si>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</si>
  <si>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</si>
  <si>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</si>
  <si>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</si>
  <si>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</si>
  <si>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</si>
  <si>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</si>
  <si>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</si>
  <si>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</si>
  <si>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</si>
  <si>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</si>
  <si>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</si>
  <si>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</si>
  <si>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</si>
  <si>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</si>
  <si>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</si>
  <si>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</si>
  <si>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</si>
  <si>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</si>
  <si>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</si>
  <si>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</si>
  <si>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</si>
  <si>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</si>
  <si>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</si>
  <si>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</si>
  <si>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</si>
  <si>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</si>
  <si>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</si>
  <si>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</si>
  <si>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</si>
  <si>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</si>
  <si>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</si>
  <si>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</si>
  <si>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</si>
  <si>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</si>
  <si>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</si>
  <si>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</si>
  <si>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</si>
  <si>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</si>
  <si>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</si>
  <si>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</si>
  <si>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</si>
  <si>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</si>
  <si>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</si>
  <si>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</si>
  <si>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</si>
  <si>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</si>
  <si>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</si>
  <si>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</si>
  <si>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</si>
  <si>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</si>
  <si>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</si>
  <si>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</si>
  <si>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</si>
  <si>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</si>
  <si>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</si>
  <si>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</si>
  <si>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</si>
  <si>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</si>
  <si>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</si>
  <si>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</si>
  <si>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</si>
  <si>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</si>
  <si>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</si>
  <si>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</si>
  <si>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</si>
  <si>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</si>
  <si>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</si>
  <si>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</si>
  <si>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</si>
  <si>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</si>
  <si>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</si>
  <si>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</si>
  <si>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</si>
  <si>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</si>
  <si>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</si>
  <si>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</si>
  <si>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</si>
  <si>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</si>
  <si>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</si>
  <si>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</si>
  <si>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</si>
  <si>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</si>
  <si>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</si>
  <si>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</si>
  <si>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</si>
  <si>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</si>
  <si>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</si>
  <si>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</si>
  <si>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</si>
  <si>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</si>
  <si>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</si>
  <si>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</si>
  <si>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</si>
  <si>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</si>
  <si>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</si>
  <si>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</si>
  <si>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</si>
  <si>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</si>
  <si>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</si>
  <si>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</si>
  <si>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</si>
  <si>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</si>
  <si>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</si>
  <si>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</si>
  <si>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</si>
  <si>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</si>
  <si>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</si>
  <si>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</si>
  <si>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</si>
  <si>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</si>
  <si>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</si>
  <si>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</si>
  <si>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</si>
  <si>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</si>
  <si>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</si>
  <si>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</si>
  <si>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</si>
  <si>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</si>
  <si>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</si>
  <si>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</si>
  <si>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</si>
  <si>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</si>
  <si>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</si>
  <si>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</si>
  <si>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</si>
  <si>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</si>
  <si>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</si>
  <si>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</si>
  <si>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</si>
  <si>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</si>
  <si>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</si>
  <si>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</si>
  <si>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</si>
  <si>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</si>
  <si>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</si>
  <si>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</si>
  <si>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</si>
  <si>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</si>
  <si>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</si>
  <si>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</si>
  <si>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</si>
  <si>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</si>
  <si>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</si>
  <si>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</si>
  <si>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</si>
  <si>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</si>
  <si>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</si>
  <si>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</si>
  <si>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</si>
  <si>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</si>
  <si>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</si>
  <si>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</si>
  <si>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</si>
  <si>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</si>
  <si>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</si>
  <si>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</si>
  <si>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</si>
  <si>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</si>
  <si>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</si>
  <si>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</si>
  <si>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</si>
  <si>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</si>
  <si>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</si>
  <si>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</si>
  <si>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</si>
  <si>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</si>
  <si>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</si>
  <si>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</si>
  <si>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</si>
  <si>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</si>
  <si>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</si>
  <si>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</si>
  <si>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</si>
  <si>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</si>
  <si>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</si>
  <si>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</si>
  <si>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</si>
  <si>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</si>
  <si>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</si>
  <si>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</si>
  <si>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</si>
  <si>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</si>
  <si>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</si>
  <si>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</si>
  <si>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</si>
  <si>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</si>
  <si>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</si>
  <si>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</si>
  <si>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</si>
  <si>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</si>
  <si>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</si>
  <si>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</si>
  <si>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</si>
  <si>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</si>
  <si>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</si>
  <si>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</si>
  <si>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</si>
  <si>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</si>
  <si>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</si>
  <si>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</si>
  <si>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</si>
  <si>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</si>
  <si>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</si>
  <si>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</si>
  <si>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</si>
  <si>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</si>
  <si>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</si>
  <si>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</si>
  <si>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</si>
  <si>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</si>
  <si>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</si>
  <si>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</si>
  <si>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</si>
  <si>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</si>
  <si>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</si>
  <si>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</si>
  <si>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</si>
  <si>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</si>
  <si>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</si>
  <si>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</si>
  <si>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</si>
  <si>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</si>
  <si>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</si>
  <si>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</si>
  <si>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</si>
  <si>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</si>
  <si>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</si>
  <si>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</si>
  <si>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</si>
  <si>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</si>
  <si>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</si>
  <si>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</si>
  <si>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</si>
  <si>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</si>
  <si>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</si>
  <si>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</si>
  <si>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</si>
  <si>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</si>
  <si>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</si>
  <si>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</si>
  <si>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</si>
  <si>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</si>
  <si>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</si>
  <si>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</si>
  <si>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</si>
  <si>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</si>
  <si>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</si>
  <si>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</si>
  <si>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</si>
  <si>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</si>
  <si>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</si>
  <si>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</si>
  <si>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</si>
  <si>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</si>
  <si>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</si>
  <si>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</si>
  <si>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</si>
  <si>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</si>
  <si>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</si>
  <si>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</si>
  <si>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</si>
  <si>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</si>
  <si>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</si>
  <si>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</si>
  <si>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</si>
  <si>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</si>
  <si>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</si>
  <si>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</si>
  <si>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</si>
  <si>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</si>
  <si>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</si>
  <si>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</si>
  <si>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</si>
  <si>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</si>
  <si>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</si>
  <si>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</si>
  <si>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</si>
  <si>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</si>
  <si>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</si>
  <si>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</si>
  <si>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</si>
  <si>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</si>
  <si>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</si>
  <si>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</si>
  <si>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</si>
  <si>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</si>
  <si>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</si>
  <si>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</si>
  <si>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</si>
  <si>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</si>
  <si>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</si>
  <si>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</si>
  <si>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</si>
  <si>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</si>
  <si>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</si>
  <si>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</si>
  <si>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</si>
  <si>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</si>
  <si>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</si>
  <si>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</si>
  <si>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</si>
  <si>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</si>
  <si>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</si>
  <si>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</si>
  <si>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</si>
  <si>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</si>
  <si>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</si>
  <si>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</si>
  <si>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</si>
  <si>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</si>
  <si>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</si>
  <si>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</si>
  <si>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</si>
  <si>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</si>
  <si>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</si>
  <si>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</si>
  <si>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</si>
  <si>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</si>
  <si>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</si>
  <si>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</si>
  <si>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</si>
  <si>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</si>
  <si>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</si>
  <si>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</si>
  <si>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</si>
  <si>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</si>
  <si>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</si>
  <si>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</si>
  <si>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</si>
  <si>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</si>
  <si>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</si>
  <si>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</si>
  <si>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</si>
  <si>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</si>
  <si>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</si>
  <si>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</si>
  <si>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</si>
  <si>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</si>
  <si>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</si>
  <si>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</si>
  <si>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</si>
  <si>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</si>
  <si>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</si>
  <si>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</si>
  <si>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</si>
  <si>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</si>
  <si>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</si>
  <si>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</si>
  <si>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</si>
  <si>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</si>
  <si>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</si>
  <si>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</si>
  <si>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</si>
  <si>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</si>
  <si>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</si>
  <si>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</si>
  <si>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</si>
  <si>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</si>
  <si>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</si>
  <si>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</si>
  <si>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</si>
  <si>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</si>
  <si>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</si>
  <si>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</si>
  <si>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</si>
  <si>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</si>
  <si>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</si>
  <si>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</si>
  <si>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</si>
  <si>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</si>
  <si>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</si>
  <si>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</si>
  <si>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</si>
  <si>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</si>
  <si>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</si>
  <si>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</si>
  <si>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</si>
  <si>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</si>
  <si>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</si>
  <si>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</si>
  <si>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</si>
  <si>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</si>
  <si>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</si>
  <si>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</si>
  <si>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</si>
  <si>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</si>
  <si>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</si>
  <si>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</si>
  <si>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</si>
  <si>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</si>
  <si>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</si>
  <si>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</si>
  <si>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</si>
  <si>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</si>
  <si>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</si>
  <si>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</si>
  <si>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</si>
  <si>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</si>
  <si>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</si>
  <si>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</si>
  <si>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</si>
  <si>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</si>
  <si>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</si>
  <si>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</si>
  <si>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</si>
  <si>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</si>
  <si>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</si>
  <si>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</si>
  <si>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</si>
  <si>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</si>
  <si>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</si>
  <si>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</si>
  <si>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</si>
  <si>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</si>
  <si>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</si>
  <si>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</si>
  <si>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</si>
  <si>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</si>
  <si>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</si>
  <si>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</si>
  <si>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</si>
  <si>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</si>
  <si>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</si>
  <si>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</si>
  <si>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</si>
  <si>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</si>
  <si>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</si>
  <si>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</si>
  <si>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</si>
  <si>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</si>
  <si>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</si>
  <si>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</si>
  <si>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</si>
  <si>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</si>
  <si>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</si>
  <si>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</si>
  <si>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</si>
  <si>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</si>
  <si>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</si>
  <si>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</si>
  <si>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</si>
  <si>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</si>
  <si>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</si>
  <si>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</si>
  <si>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</si>
  <si>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</si>
  <si>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</si>
  <si>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</si>
  <si>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</si>
  <si>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</si>
  <si>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</si>
  <si>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</si>
  <si>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</si>
  <si>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</si>
  <si>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</si>
  <si>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</si>
  <si>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</si>
  <si>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</si>
  <si>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</si>
  <si>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</si>
  <si>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</si>
  <si>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</si>
  <si>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</si>
  <si>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</si>
  <si>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</si>
  <si>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</si>
  <si>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</si>
  <si>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</si>
  <si>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</si>
  <si>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</si>
  <si>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</si>
  <si>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</si>
  <si>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</si>
  <si>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</si>
  <si>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</si>
  <si>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</si>
  <si>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</si>
  <si>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</si>
  <si>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</si>
  <si>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</si>
  <si>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</si>
  <si>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</si>
  <si>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</si>
  <si>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</si>
  <si>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</si>
  <si>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</si>
  <si>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</si>
  <si>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</si>
  <si>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</si>
  <si>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</si>
  <si>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</si>
  <si>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</si>
  <si>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</si>
  <si>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</si>
  <si>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</si>
  <si>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</si>
  <si>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</si>
  <si>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</si>
  <si>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</si>
  <si>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</si>
  <si>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</si>
  <si>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</si>
  <si>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</si>
  <si>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</si>
  <si>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</si>
  <si>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</si>
  <si>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</si>
  <si>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</si>
  <si>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</si>
  <si>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</si>
  <si>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</si>
  <si>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</si>
  <si>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</si>
  <si>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</si>
  <si>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</si>
  <si>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</si>
  <si>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</si>
  <si>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</si>
  <si>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</si>
  <si>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</si>
  <si>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</si>
  <si>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</si>
  <si>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</si>
  <si>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</si>
  <si>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</si>
  <si>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</si>
  <si>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</si>
  <si>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</si>
  <si>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</si>
  <si>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</si>
  <si>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</si>
  <si>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</si>
  <si>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</si>
  <si>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</si>
  <si>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</si>
  <si>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</si>
  <si>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</si>
  <si>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</si>
  <si>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</si>
  <si>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</si>
  <si>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</si>
  <si>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</si>
  <si>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</si>
  <si>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</si>
  <si>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</si>
  <si>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</si>
  <si>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</si>
  <si>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</si>
  <si>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</si>
  <si>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</si>
  <si>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</si>
  <si>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</si>
  <si>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</si>
  <si>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</si>
  <si>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</si>
  <si>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</si>
  <si>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</si>
  <si>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</si>
  <si>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</si>
  <si>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</si>
  <si>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</si>
  <si>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</si>
  <si>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</si>
  <si>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</si>
  <si>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</si>
  <si>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</si>
  <si>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</si>
  <si>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</si>
  <si>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</si>
  <si>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</si>
  <si>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</si>
  <si>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</si>
  <si>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</si>
  <si>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</si>
  <si>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</si>
  <si>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</si>
  <si>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</si>
  <si>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</si>
  <si>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</si>
  <si>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</si>
  <si>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</si>
  <si>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</si>
  <si>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</si>
  <si>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</si>
  <si>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</si>
  <si>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</si>
  <si>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</si>
  <si>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</si>
  <si>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</si>
  <si>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</si>
  <si>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</si>
  <si>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</si>
  <si>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</si>
  <si>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</si>
  <si>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</si>
  <si>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</si>
  <si>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</si>
  <si>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</si>
  <si>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</si>
  <si>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</si>
  <si>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</si>
  <si>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</si>
  <si>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</si>
  <si>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</si>
  <si>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</si>
  <si>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</si>
  <si>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</si>
  <si>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</si>
  <si>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</si>
  <si>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</si>
  <si>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</si>
  <si>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</si>
  <si>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</si>
  <si>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</si>
  <si>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</si>
  <si>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</si>
  <si>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</si>
  <si>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</si>
  <si>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</si>
  <si>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</si>
  <si>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</si>
  <si>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</si>
  <si>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</si>
  <si>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</si>
  <si>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</si>
  <si>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</si>
  <si>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</si>
  <si>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</si>
  <si>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</si>
  <si>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</si>
  <si>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</si>
  <si>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</si>
  <si>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</si>
  <si>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</si>
  <si>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</si>
  <si>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</si>
  <si>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</si>
  <si>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</si>
  <si>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</si>
  <si>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</si>
  <si>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</si>
  <si>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</si>
  <si>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</si>
  <si>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</si>
  <si>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</si>
  <si>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</si>
  <si>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</si>
  <si>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</si>
  <si>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</si>
  <si>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</si>
  <si>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</si>
  <si>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</si>
  <si>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</si>
  <si>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</si>
  <si>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</si>
  <si>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</si>
  <si>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</si>
  <si>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</si>
  <si>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</si>
  <si>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</si>
  <si>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</si>
  <si>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</si>
  <si>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</si>
  <si>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</si>
  <si>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</si>
  <si>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</si>
  <si>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</si>
  <si>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</si>
  <si>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</si>
  <si>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</si>
  <si>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</si>
  <si>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</si>
  <si>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</si>
  <si>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</si>
  <si>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</si>
  <si>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</si>
  <si>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</si>
  <si>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</si>
  <si>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</si>
  <si>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</si>
  <si>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</si>
  <si>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</si>
  <si>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</si>
  <si>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</si>
  <si>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</si>
  <si>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</si>
  <si>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</si>
  <si>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</si>
  <si>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</si>
  <si>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</si>
  <si>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</si>
  <si>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</si>
  <si>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</si>
  <si>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</si>
  <si>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</si>
  <si>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</si>
  <si>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</si>
  <si>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</si>
  <si>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</si>
  <si>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</si>
  <si>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</si>
  <si>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</si>
  <si>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</si>
  <si>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</si>
  <si>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</si>
  <si>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</si>
  <si>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</si>
  <si>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</si>
  <si>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</si>
  <si>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</si>
  <si>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</si>
  <si>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</si>
  <si>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</si>
  <si>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</si>
  <si>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</si>
  <si>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</si>
  <si>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</si>
  <si>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</si>
  <si>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</si>
  <si>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</si>
  <si>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</si>
  <si>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</si>
  <si>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</si>
  <si>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</si>
  <si>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</si>
  <si>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</si>
  <si>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</si>
  <si>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</si>
  <si>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</si>
  <si>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</si>
  <si>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</si>
  <si>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</si>
  <si>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</si>
  <si>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</si>
  <si>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</si>
  <si>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</si>
  <si>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</si>
  <si>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</si>
  <si>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</si>
  <si>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</si>
  <si>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</si>
  <si>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</si>
  <si>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</si>
  <si>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</si>
  <si>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</si>
  <si>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</si>
  <si>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</si>
  <si>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</si>
  <si>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</si>
  <si>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</si>
  <si>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</si>
  <si>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</si>
  <si>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</si>
  <si>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</si>
  <si>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</si>
  <si>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</si>
  <si>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</si>
  <si>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</si>
  <si>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</si>
  <si>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</si>
  <si>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</si>
  <si>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</si>
  <si>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</si>
  <si>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</si>
  <si>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</si>
  <si>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</si>
  <si>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</si>
  <si>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</si>
  <si>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</si>
  <si>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</si>
  <si>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</si>
  <si>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</si>
  <si>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</si>
  <si>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</si>
  <si>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</si>
  <si>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</si>
  <si>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</si>
  <si>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</si>
  <si>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</si>
  <si>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</si>
  <si>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</si>
  <si>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</si>
  <si>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</si>
  <si>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</si>
  <si>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</si>
  <si>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</si>
  <si>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</si>
  <si>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</si>
  <si>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</si>
  <si>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</si>
  <si>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</si>
  <si>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</si>
  <si>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</si>
  <si>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</si>
  <si>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</si>
  <si>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</si>
  <si>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</si>
  <si>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</si>
  <si>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</si>
  <si>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</si>
  <si>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</si>
  <si>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</si>
  <si>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</si>
  <si>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</si>
  <si>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</si>
  <si>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</si>
  <si>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</si>
  <si>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</si>
  <si>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</si>
  <si>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</si>
  <si>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</si>
  <si>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</si>
  <si>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</si>
  <si>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</si>
  <si>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</si>
  <si>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</si>
  <si>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</si>
  <si>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</si>
  <si>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</si>
  <si>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</si>
  <si>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</si>
  <si>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</si>
  <si>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</si>
  <si>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</si>
  <si>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</si>
  <si>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</si>
  <si>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</si>
  <si>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</si>
  <si>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</si>
  <si>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</si>
  <si>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</si>
  <si>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</si>
  <si>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</si>
  <si>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</si>
  <si>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</si>
  <si>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</si>
  <si>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</si>
  <si>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</si>
  <si>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</si>
  <si>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</si>
  <si>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</si>
  <si>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</si>
  <si>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</si>
  <si>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</si>
  <si>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</si>
  <si>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</si>
  <si>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</si>
  <si>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</si>
  <si>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</si>
  <si>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</si>
  <si>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</si>
  <si>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</si>
  <si>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</si>
  <si>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</si>
  <si>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</si>
  <si>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</si>
  <si>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</si>
  <si>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</si>
  <si>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</si>
  <si>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</si>
  <si>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</si>
  <si>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</si>
  <si>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</si>
  <si>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</si>
  <si>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</si>
  <si>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</si>
  <si>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</si>
  <si>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</si>
  <si>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</si>
  <si>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</si>
  <si>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</si>
  <si>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</si>
  <si>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</si>
  <si>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</si>
  <si>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</si>
  <si>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</si>
  <si>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</si>
  <si>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</si>
  <si>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</si>
  <si>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</si>
  <si>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</si>
  <si>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</si>
  <si>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</si>
  <si>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</si>
  <si>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</si>
  <si>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</si>
  <si>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</si>
  <si>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</si>
  <si>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</si>
  <si>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</si>
  <si>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</si>
  <si>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</si>
  <si>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</si>
  <si>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</si>
  <si>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</si>
  <si>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</si>
  <si>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</si>
  <si>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</si>
  <si>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</si>
  <si>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</si>
  <si>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</si>
  <si>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</si>
  <si>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</si>
  <si>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</si>
  <si>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</si>
  <si>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</si>
  <si>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</si>
  <si>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</si>
  <si>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</si>
  <si>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</si>
  <si>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</si>
  <si>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</si>
  <si>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</si>
  <si>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</si>
  <si>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</si>
  <si>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</si>
  <si>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</si>
  <si>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</si>
  <si>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</si>
  <si>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</si>
  <si>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</si>
  <si>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</si>
  <si>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</si>
  <si>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</si>
  <si>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</si>
  <si>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</si>
  <si>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</si>
  <si>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</si>
  <si>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</si>
  <si>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</si>
  <si>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</si>
  <si>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</si>
  <si>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</si>
  <si>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</si>
  <si>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</si>
  <si>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</si>
  <si>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</si>
  <si>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</si>
  <si>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</si>
  <si>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</si>
  <si>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</si>
  <si>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</si>
  <si>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</si>
  <si>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</si>
  <si>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</si>
  <si>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</si>
  <si>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</si>
  <si>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</si>
  <si>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</si>
  <si>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</si>
  <si>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</si>
  <si>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</si>
  <si>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</si>
  <si>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</si>
  <si>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</si>
  <si>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</si>
  <si>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</si>
  <si>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</si>
  <si>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</si>
  <si>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</si>
  <si>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</si>
  <si>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</si>
  <si>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</si>
  <si>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</si>
  <si>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</si>
  <si>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</si>
  <si>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</si>
  <si>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</si>
  <si>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</si>
  <si>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</si>
  <si>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</si>
  <si>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</si>
  <si>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</si>
  <si>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</si>
  <si>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</si>
  <si>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</si>
  <si>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</si>
  <si>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</si>
  <si>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</si>
  <si>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</si>
  <si>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</si>
  <si>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</si>
  <si>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</si>
  <si>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</si>
  <si>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</si>
  <si>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</si>
  <si>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</si>
  <si>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</si>
  <si>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</si>
  <si>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</si>
  <si>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</si>
  <si>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</si>
  <si>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</si>
  <si>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</si>
  <si>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</si>
  <si>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</si>
  <si>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</si>
  <si>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</si>
  <si>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</si>
  <si>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</si>
  <si>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</si>
  <si>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</si>
  <si>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</si>
  <si>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</si>
  <si>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</si>
  <si>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</si>
  <si>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</si>
  <si>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</si>
  <si>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</si>
  <si>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</si>
  <si>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</si>
  <si>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</si>
  <si>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</si>
  <si>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</si>
  <si>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</si>
  <si>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</si>
  <si>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</si>
  <si>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</si>
  <si>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</si>
  <si>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</si>
  <si>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</si>
  <si>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</si>
  <si>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</si>
  <si>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</si>
  <si>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</si>
  <si>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</si>
  <si>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</si>
  <si>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</si>
  <si>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</si>
  <si>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</si>
  <si>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</si>
  <si>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</si>
  <si>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</si>
  <si>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</si>
  <si>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</si>
  <si>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</si>
  <si>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</si>
  <si>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</si>
  <si>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</si>
  <si>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</si>
  <si>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</si>
  <si>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</si>
  <si>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</si>
  <si>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</si>
  <si>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</si>
  <si>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</si>
  <si>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</si>
  <si>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</si>
  <si>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</si>
  <si>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</si>
  <si>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</si>
  <si>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</si>
  <si>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</si>
  <si>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</si>
  <si>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</si>
  <si>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</si>
  <si>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</si>
  <si>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</si>
  <si>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</si>
  <si>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</si>
  <si>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</si>
  <si>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</si>
  <si>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</si>
  <si>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</si>
  <si>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</si>
  <si>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</si>
  <si>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</si>
  <si>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</si>
  <si>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</si>
  <si>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</si>
  <si>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</si>
  <si>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</si>
  <si>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</si>
  <si>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</si>
  <si>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</si>
  <si>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</si>
  <si>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</si>
  <si>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</si>
  <si>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</si>
  <si>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</si>
  <si>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</si>
  <si>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</si>
  <si>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</si>
  <si>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</si>
  <si>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</si>
  <si>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</si>
  <si>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</si>
  <si>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</si>
  <si>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</si>
  <si>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</si>
  <si>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</si>
  <si>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</si>
  <si>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</si>
  <si>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</si>
  <si>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</si>
  <si>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</si>
  <si>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</si>
  <si>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</si>
  <si>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</si>
  <si>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</si>
  <si>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</si>
  <si>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</si>
  <si>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</si>
  <si>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</si>
  <si>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</si>
  <si>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</si>
  <si>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</si>
  <si>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</si>
  <si>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</si>
  <si>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</si>
  <si>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</si>
  <si>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</si>
  <si>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</si>
  <si>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</si>
  <si>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</si>
  <si>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</si>
  <si>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</si>
  <si>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</si>
  <si>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</si>
  <si>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</si>
  <si>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</si>
  <si>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</si>
  <si>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</si>
  <si>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</si>
  <si>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</si>
  <si>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</si>
  <si>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</si>
  <si>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</si>
  <si>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</si>
  <si>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</si>
  <si>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</si>
  <si>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</si>
  <si>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</si>
  <si>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</si>
  <si>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</si>
  <si>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</si>
  <si>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</si>
  <si>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</si>
  <si>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</si>
  <si>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</si>
  <si>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</si>
  <si>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</si>
  <si>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</si>
  <si>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</si>
  <si>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</si>
  <si>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</si>
  <si>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</si>
  <si>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</si>
  <si>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</si>
  <si>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</si>
  <si>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</si>
  <si>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</si>
  <si>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</si>
  <si>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</si>
  <si>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</si>
  <si>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</si>
  <si>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</si>
  <si>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</si>
  <si>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</si>
  <si>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</si>
  <si>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</si>
  <si>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</si>
  <si>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</si>
  <si>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</si>
  <si>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</si>
  <si>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</si>
  <si>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</si>
  <si>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</si>
  <si>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</si>
  <si>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</si>
  <si>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</si>
  <si>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</si>
  <si>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</si>
  <si>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</si>
  <si>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</si>
  <si>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</si>
  <si>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</si>
  <si>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</si>
  <si>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</si>
  <si>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</si>
  <si>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</si>
  <si>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</si>
  <si>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</si>
  <si>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</si>
  <si>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</si>
  <si>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</si>
  <si>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</si>
  <si>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</si>
  <si>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</si>
  <si>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</si>
  <si>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</si>
  <si>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</si>
  <si>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</si>
  <si>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</si>
  <si>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</si>
  <si>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</si>
  <si>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</si>
  <si>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</si>
  <si>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</si>
  <si>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</si>
  <si>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</si>
  <si>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</si>
  <si>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</si>
  <si>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</si>
  <si>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</si>
  <si>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</si>
  <si>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</si>
  <si>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</si>
  <si>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</si>
  <si>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</si>
  <si>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</si>
  <si>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</si>
  <si>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</si>
  <si>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</si>
  <si>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</si>
  <si>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</si>
  <si>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</si>
  <si>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</si>
  <si>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</si>
  <si>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</si>
  <si>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</si>
  <si>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</si>
  <si>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</si>
  <si>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</si>
  <si>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</si>
  <si>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</si>
  <si>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</si>
  <si>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</si>
  <si>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</si>
  <si>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</si>
  <si>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</si>
  <si>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</si>
  <si>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</si>
  <si>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</si>
  <si>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</si>
  <si>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</si>
  <si>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</si>
  <si>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</si>
  <si>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</si>
  <si>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</si>
  <si>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</si>
  <si>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</si>
  <si>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</si>
  <si>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</si>
  <si>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</si>
  <si>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</si>
  <si>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</si>
  <si>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</si>
  <si>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</si>
  <si>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</si>
  <si>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</si>
  <si>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</si>
  <si>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</si>
  <si>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</si>
  <si>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</si>
  <si>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</si>
  <si>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</si>
  <si>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</si>
  <si>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</si>
  <si>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</si>
  <si>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</si>
  <si>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</si>
  <si>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</si>
  <si>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</si>
  <si>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</si>
  <si>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</si>
  <si>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</si>
  <si>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</si>
  <si>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</si>
  <si>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</si>
  <si>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</si>
  <si>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</si>
  <si>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</si>
  <si>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</si>
  <si>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Biomes:</t>
  </si>
  <si>
    <t>There can be multiple biomes per district but only one biome per zone</t>
  </si>
  <si>
    <t>Zones:</t>
  </si>
  <si>
    <t>Zones describe individual overworld areas</t>
  </si>
  <si>
    <t xml:space="preserve">They consist of one or several maps joined together by connections. Forests, routes and cities are examples of zones </t>
  </si>
  <si>
    <t>The various biomes are listed below, along with a general description of how they appear visually</t>
  </si>
  <si>
    <t>Forest</t>
  </si>
  <si>
    <t>Rainforest</t>
  </si>
  <si>
    <t>Mountain</t>
  </si>
  <si>
    <t>Peak</t>
  </si>
  <si>
    <t>Volcano</t>
  </si>
  <si>
    <t>Desert</t>
  </si>
  <si>
    <t>Dryland</t>
  </si>
  <si>
    <t>Swamp</t>
  </si>
  <si>
    <t>Ocean</t>
  </si>
  <si>
    <t>Biomes generally share a main tileset (though there will be exceptions to this rule)</t>
  </si>
  <si>
    <t>Biomes describe the foliage/ground colour, weather patterns and various other environmental factors</t>
  </si>
  <si>
    <t>Beaches, fields, reflects quite a regular, temperate, low altitude environment</t>
  </si>
  <si>
    <t>Many different varieties of trees, rocks and ground clutter</t>
  </si>
  <si>
    <t>No water tiles at all. Secondary sand colour is replaced with snow</t>
  </si>
  <si>
    <t>Big evergreen trees and many varieties of plants and mossy rocks</t>
  </si>
  <si>
    <t>Each district will have multiple zones and biomes inside it</t>
  </si>
  <si>
    <t>Sand with some deep areas. Dunes, sandstone and plenty of rock variety. Trees replaced with cacti</t>
  </si>
  <si>
    <t>Dark rock, ashy grass tiles and lava. Few evergreen trees with little foliage</t>
  </si>
  <si>
    <t>Savanna-like, with little foliage and some large trees. Lots of ground clutter, rocks and hills</t>
  </si>
  <si>
    <t>Flat land with long grass and deep water. Plenty of large seasonal trees. Water appears dirtier</t>
  </si>
  <si>
    <t>Palm trees, flowers and lots of water tile variety (currents, rocks etc). Islands dot the open water</t>
  </si>
  <si>
    <t>Palettes:</t>
  </si>
  <si>
    <t>Grass 1</t>
  </si>
  <si>
    <t>Grass 2</t>
  </si>
  <si>
    <t>Grass 3</t>
  </si>
  <si>
    <t>Tree 1</t>
  </si>
  <si>
    <t>Tree 2</t>
  </si>
  <si>
    <t>Tree 3</t>
  </si>
  <si>
    <t>Rock 1</t>
  </si>
  <si>
    <t>Rock 2</t>
  </si>
  <si>
    <t>Rock 3</t>
  </si>
  <si>
    <t>Water 1</t>
  </si>
  <si>
    <t>Water 2</t>
  </si>
  <si>
    <t>Shore</t>
  </si>
  <si>
    <t>Water 3</t>
  </si>
  <si>
    <t>Sand 1</t>
  </si>
  <si>
    <t>Sand 2</t>
  </si>
  <si>
    <t>Lots of rock variety with few evergreen trees. Almost all rivers have currents and waterfalls</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</si>
  <si>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</si>
  <si>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</si>
  <si>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</si>
  <si>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</si>
  <si>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</si>
  <si>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</si>
  <si>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</si>
  <si>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</si>
  <si>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</si>
  <si>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</si>
  <si>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</si>
  <si>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</si>
  <si>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</si>
  <si>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</si>
  <si>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</si>
  <si>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</si>
  <si>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</si>
  <si>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Lots of rock variety and sand variety. No trees, no water outside of caves and very little undergrowth</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</si>
  <si>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</si>
  <si>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</si>
  <si>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</si>
  <si>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</si>
  <si>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</si>
  <si>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</si>
  <si>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</si>
  <si>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</si>
  <si>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</si>
  <si>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</si>
  <si>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</si>
  <si>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</si>
  <si>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Reduces all incoming damage and boosts all outgoing damage by 33%</t>
  </si>
  <si>
    <t>Nuzlocke Buff</t>
  </si>
  <si>
    <t>At the beginning of any nuzlocke game, the player is given a Nuzlocke Buff item</t>
  </si>
  <si>
    <t>The item can be lost forever by tossing it, losing a Pokemon holding it etc. The player can only ever get one</t>
  </si>
  <si>
    <t>The Pokedex - largely being remodelled to look like Fr/Lg's dex. Access to the Hoenn map is through the main menu of the Pokedex. Will display new info too, such as egg type and other forms</t>
  </si>
  <si>
    <t>Hardlocke - can only heal and save in Pokecenters. No healing items can be given/crafted/grown/found/bought (though healing moves still work fine)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</si>
  <si>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</si>
  <si>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</si>
  <si>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</si>
  <si>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</si>
  <si>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</si>
  <si>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</si>
  <si>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</si>
  <si>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</si>
  <si>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</si>
  <si>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</si>
  <si>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</si>
  <si>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</si>
  <si>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</si>
  <si>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</si>
  <si>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</si>
  <si>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</si>
  <si>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</si>
  <si>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</si>
  <si>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</si>
  <si>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</si>
  <si>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</si>
  <si>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</si>
  <si>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</si>
  <si>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</si>
  <si>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</si>
  <si>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</si>
  <si>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</si>
  <si>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</si>
  <si>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</si>
  <si>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</si>
  <si>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</si>
  <si>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</si>
  <si>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</si>
  <si>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</si>
  <si>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</si>
  <si>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</si>
  <si>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</si>
  <si>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</si>
  <si>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</si>
  <si>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</si>
  <si>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</si>
  <si>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</si>
  <si>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</si>
  <si>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</si>
  <si>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</si>
  <si>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</si>
  <si>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</si>
  <si>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</si>
  <si>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</si>
  <si>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</si>
  <si>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</si>
  <si>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</si>
  <si>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</si>
  <si>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</si>
  <si>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TEXT SPEED</t>
  </si>
  <si>
    <t>Slow / Mid / Fast</t>
  </si>
  <si>
    <t>BATTLE SCENE</t>
  </si>
  <si>
    <t>On / Off</t>
  </si>
  <si>
    <t>BATTLE STYLE</t>
  </si>
  <si>
    <t>Shift / Set</t>
  </si>
  <si>
    <t>SOUND</t>
  </si>
  <si>
    <t>Mono / Stereo</t>
  </si>
  <si>
    <t>CLOCK</t>
  </si>
  <si>
    <t>AM/PM / 24-Hour</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</si>
  <si>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</si>
  <si>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</si>
  <si>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</si>
  <si>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</si>
  <si>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</si>
  <si>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</si>
  <si>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</si>
  <si>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</si>
  <si>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</si>
  <si>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</si>
  <si>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All text speeds are notably faster than vanilla</t>
  </si>
  <si>
    <t>Slow is equal to mid, mid is equal to fast and fast is now nearly instant</t>
  </si>
  <si>
    <t>No change from vanilla</t>
  </si>
  <si>
    <t>Probably some changes in relation to attacks/abilities, but we'll address them when we get to them</t>
  </si>
  <si>
    <t>Presumably won't be any change from vanilla</t>
  </si>
  <si>
    <t>Changes how all time in the game is displayed - 3PM or 15H for example</t>
  </si>
  <si>
    <t>Changes how the game behaves when a Pokemon is caught when the player's party is full</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</si>
  <si>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</si>
  <si>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</si>
  <si>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</si>
  <si>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</si>
  <si>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</si>
  <si>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</si>
  <si>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</si>
  <si>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</si>
  <si>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</si>
  <si>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</si>
  <si>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</si>
  <si>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</si>
  <si>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</si>
  <si>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</si>
  <si>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</si>
  <si>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</si>
  <si>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</si>
  <si>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</si>
  <si>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Opens a map of Hoenn</t>
  </si>
  <si>
    <t>WASTE TIME…</t>
  </si>
  <si>
    <t>A battery is shown in the corner of the screen as well - this battery runs down the more the player waits and fills up again over time. The player can't wait if it's empty</t>
  </si>
  <si>
    <t>CABLE CLUB</t>
  </si>
  <si>
    <t>POKEDEX</t>
  </si>
  <si>
    <t>SAVE</t>
  </si>
  <si>
    <t>SETTINGS</t>
  </si>
  <si>
    <t>Opens the Pokemon menu</t>
  </si>
  <si>
    <t>Opens the Pokedex</t>
  </si>
  <si>
    <t>Saves</t>
  </si>
  <si>
    <t>Opens the options menu</t>
  </si>
  <si>
    <t>DEVON CLOUD</t>
  </si>
  <si>
    <t>BIKE MODE</t>
  </si>
  <si>
    <t>Hold B / Auto / Disabled</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</si>
  <si>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</si>
  <si>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</si>
  <si>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</si>
  <si>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</si>
  <si>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</si>
  <si>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</si>
  <si>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</si>
  <si>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</si>
  <si>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</si>
  <si>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</si>
  <si>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</si>
  <si>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</si>
  <si>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</si>
  <si>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</si>
  <si>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</si>
  <si>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</si>
  <si>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</si>
  <si>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</si>
  <si>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</si>
  <si>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</si>
  <si>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</si>
  <si>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</si>
  <si>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</si>
  <si>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</si>
  <si>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</si>
  <si>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</si>
  <si>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</si>
  <si>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</si>
  <si>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</si>
  <si>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</si>
  <si>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</si>
  <si>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</si>
  <si>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</si>
  <si>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</si>
  <si>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</si>
  <si>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</si>
  <si>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</si>
  <si>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</si>
  <si>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</si>
  <si>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</si>
  <si>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</si>
  <si>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</si>
  <si>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</si>
  <si>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</si>
  <si>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</si>
  <si>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</si>
  <si>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</si>
  <si>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</si>
  <si>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</si>
  <si>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</si>
  <si>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</si>
  <si>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</si>
  <si>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</si>
  <si>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</si>
  <si>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</si>
  <si>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</si>
  <si>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</si>
  <si>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</si>
  <si>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</si>
  <si>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</si>
  <si>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</si>
  <si>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</si>
  <si>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</si>
  <si>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</si>
  <si>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</si>
  <si>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</si>
  <si>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</si>
  <si>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</si>
  <si>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</si>
  <si>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</si>
  <si>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</si>
  <si>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</si>
  <si>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</si>
  <si>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</si>
  <si>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</si>
  <si>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</si>
  <si>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</si>
  <si>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</si>
  <si>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</si>
  <si>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Emits a "shiny" particle effect matching the contained Pokemon's color palette when it is sent out. Catch rate: 1</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</si>
  <si>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</si>
  <si>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</si>
  <si>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</si>
  <si>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</si>
  <si>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</si>
  <si>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</si>
  <si>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</si>
  <si>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</si>
  <si>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</si>
  <si>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</si>
  <si>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</si>
  <si>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</si>
  <si>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</si>
  <si>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</si>
  <si>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</si>
  <si>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</si>
  <si>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</si>
  <si>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</si>
  <si>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</si>
  <si>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</si>
  <si>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</si>
  <si>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</si>
  <si>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</si>
  <si>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Intellect</t>
  </si>
  <si>
    <t>X Resistance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</si>
  <si>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</si>
  <si>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</si>
  <si>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</si>
  <si>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</si>
  <si>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</si>
  <si>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</si>
  <si>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</si>
  <si>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</si>
  <si>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</si>
  <si>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</si>
  <si>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</si>
  <si>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</si>
  <si>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</si>
  <si>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</si>
  <si>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</si>
  <si>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</si>
  <si>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</si>
  <si>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</si>
  <si>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</si>
  <si>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</si>
  <si>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</si>
  <si>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</si>
  <si>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</si>
  <si>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</si>
  <si>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</si>
  <si>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</si>
  <si>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</si>
  <si>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</si>
  <si>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</si>
  <si>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</si>
  <si>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</si>
  <si>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</si>
  <si>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</si>
  <si>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</si>
  <si>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</si>
  <si>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</si>
  <si>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HP EV by 25</t>
  </si>
  <si>
    <t>Raises attack EV by 25</t>
  </si>
  <si>
    <t>Raises defense EV by 25</t>
  </si>
  <si>
    <t>Raises intellect EV by 25</t>
  </si>
  <si>
    <t>Raises resistance EV by 25</t>
  </si>
  <si>
    <t>Raises speed EV by 25</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</si>
  <si>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</si>
  <si>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</si>
  <si>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</si>
  <si>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</si>
  <si>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</si>
  <si>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</si>
  <si>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</si>
  <si>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</si>
  <si>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</si>
  <si>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</si>
  <si>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</si>
  <si>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</si>
  <si>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</si>
  <si>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</si>
  <si>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</si>
  <si>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</si>
  <si>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</si>
  <si>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</si>
  <si>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</si>
  <si>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</si>
  <si>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</si>
  <si>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</si>
  <si>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</si>
  <si>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</si>
  <si>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</si>
  <si>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</si>
  <si>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</si>
  <si>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</si>
  <si>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</si>
  <si>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</si>
  <si>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</si>
  <si>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</si>
  <si>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</si>
  <si>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</si>
  <si>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</si>
  <si>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</si>
  <si>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</si>
  <si>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</si>
  <si>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</si>
  <si>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</si>
  <si>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</si>
  <si>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</si>
  <si>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</si>
  <si>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</si>
  <si>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</si>
  <si>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</si>
  <si>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</si>
  <si>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</si>
  <si>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</si>
  <si>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</si>
  <si>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</si>
  <si>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</si>
  <si>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</si>
  <si>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</si>
  <si>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</si>
  <si>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</si>
  <si>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</si>
  <si>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</si>
  <si>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</si>
  <si>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</si>
  <si>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</si>
  <si>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</si>
  <si>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</si>
  <si>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</si>
  <si>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</si>
  <si>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</si>
  <si>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</si>
  <si>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</si>
  <si>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</si>
  <si>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</si>
  <si>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</si>
  <si>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</si>
  <si>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</si>
  <si>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</si>
  <si>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</si>
  <si>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</si>
  <si>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</si>
  <si>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</si>
  <si>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</si>
  <si>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</si>
  <si>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</si>
  <si>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</si>
  <si>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</si>
  <si>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</si>
  <si>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</si>
  <si>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</si>
  <si>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</si>
  <si>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</si>
  <si>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</si>
  <si>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</si>
  <si>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</si>
  <si>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</si>
  <si>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</si>
  <si>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</si>
  <si>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</si>
  <si>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</si>
  <si>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</si>
  <si>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</si>
  <si>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</si>
  <si>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</si>
  <si>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</si>
  <si>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</si>
  <si>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</si>
  <si>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</si>
  <si>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</si>
  <si>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</si>
  <si>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</si>
  <si>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</si>
  <si>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</si>
  <si>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</si>
  <si>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</si>
  <si>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</si>
  <si>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</si>
  <si>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</si>
  <si>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</si>
  <si>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</si>
  <si>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</si>
  <si>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</si>
  <si>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</si>
  <si>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</si>
  <si>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</si>
  <si>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</si>
  <si>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</si>
  <si>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</si>
  <si>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</si>
  <si>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</si>
  <si>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</si>
  <si>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</si>
  <si>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</si>
  <si>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</si>
  <si>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</si>
  <si>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</si>
  <si>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</si>
  <si>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</si>
  <si>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</si>
  <si>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</si>
  <si>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</si>
  <si>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</si>
  <si>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</si>
  <si>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</si>
  <si>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</si>
  <si>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</si>
  <si>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</si>
  <si>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</si>
  <si>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</si>
  <si>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</si>
  <si>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</si>
  <si>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</si>
  <si>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</si>
  <si>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</si>
  <si>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</si>
  <si>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</si>
  <si>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</si>
  <si>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</si>
  <si>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</si>
  <si>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</si>
  <si>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</si>
  <si>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</si>
  <si>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</si>
  <si>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</si>
  <si>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</si>
  <si>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</si>
  <si>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</si>
  <si>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</si>
  <si>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</si>
  <si>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</si>
  <si>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</si>
  <si>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</si>
  <si>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</si>
  <si>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</si>
  <si>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</si>
  <si>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</si>
  <si>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</si>
  <si>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</si>
  <si>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</si>
  <si>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</si>
  <si>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</si>
  <si>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</si>
  <si>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</si>
  <si>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</si>
  <si>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</si>
  <si>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</si>
  <si>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</si>
  <si>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</si>
  <si>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</si>
  <si>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</si>
  <si>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</si>
  <si>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</si>
  <si>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</si>
  <si>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</si>
  <si>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</si>
  <si>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</si>
  <si>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</si>
  <si>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</si>
  <si>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</si>
  <si>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</si>
  <si>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</si>
  <si>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</si>
  <si>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</si>
  <si>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</si>
  <si>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</si>
  <si>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</si>
  <si>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</si>
  <si>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</si>
  <si>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</si>
  <si>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</si>
  <si>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</si>
  <si>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</si>
  <si>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</si>
  <si>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</si>
  <si>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</si>
  <si>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</si>
  <si>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</si>
  <si>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</si>
  <si>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</si>
  <si>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</si>
  <si>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</si>
  <si>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</si>
  <si>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</si>
  <si>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</si>
  <si>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</si>
  <si>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</si>
  <si>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</si>
  <si>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</si>
  <si>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</si>
  <si>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</si>
  <si>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</si>
  <si>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</si>
  <si>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</si>
  <si>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</si>
  <si>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</si>
  <si>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</si>
  <si>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</si>
  <si>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</si>
  <si>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</si>
  <si>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</si>
  <si>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</si>
  <si>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</si>
  <si>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Silk Sash</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</si>
  <si>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</si>
  <si>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</si>
  <si>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</si>
  <si>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</si>
  <si>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</si>
  <si>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</si>
  <si>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</si>
  <si>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</si>
  <si>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</si>
  <si>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</si>
  <si>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</si>
  <si>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</si>
  <si>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</si>
  <si>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</si>
  <si>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</si>
  <si>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</si>
  <si>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</si>
  <si>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</si>
  <si>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</si>
  <si>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</si>
  <si>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</si>
  <si>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</si>
  <si>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</si>
  <si>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</si>
  <si>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</si>
  <si>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</si>
  <si>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</si>
  <si>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</si>
  <si>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</si>
  <si>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</si>
  <si>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</si>
  <si>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</si>
  <si>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</si>
  <si>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</si>
  <si>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</si>
  <si>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</si>
  <si>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</si>
  <si>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Morphing Gem</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</si>
  <si>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</si>
  <si>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</si>
  <si>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</si>
  <si>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</si>
  <si>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</si>
  <si>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</si>
  <si>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</si>
  <si>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</si>
  <si>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</si>
  <si>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</si>
  <si>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</si>
  <si>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</si>
  <si>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</si>
  <si>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</si>
  <si>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</si>
  <si>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</si>
  <si>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</si>
  <si>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</si>
  <si>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</si>
  <si>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</si>
  <si>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</si>
  <si>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</si>
  <si>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</si>
  <si>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</si>
  <si>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</si>
  <si>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</si>
  <si>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</si>
  <si>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</si>
  <si>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</si>
  <si>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</si>
  <si>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</si>
  <si>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</si>
  <si>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</si>
  <si>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</si>
  <si>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</si>
  <si>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</si>
  <si>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</si>
  <si>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</si>
  <si>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</si>
  <si>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</si>
  <si>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</si>
  <si>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</si>
  <si>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</si>
  <si>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</si>
  <si>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</si>
  <si>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</si>
  <si>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</si>
  <si>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</si>
  <si>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</si>
  <si>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</si>
  <si>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</si>
  <si>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</si>
  <si>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</si>
  <si>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</si>
  <si>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</si>
  <si>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</si>
  <si>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</si>
  <si>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</si>
  <si>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</si>
  <si>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</si>
  <si>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</si>
  <si>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</si>
  <si>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</si>
  <si>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</si>
  <si>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</si>
  <si>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</si>
  <si>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</si>
  <si>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</si>
  <si>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</si>
  <si>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</si>
  <si>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</si>
  <si>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</si>
  <si>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</si>
  <si>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</si>
  <si>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</si>
  <si>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</si>
  <si>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</si>
  <si>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</si>
  <si>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</si>
  <si>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</si>
  <si>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</si>
  <si>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</si>
  <si>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</si>
  <si>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</si>
  <si>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</si>
  <si>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</si>
  <si>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</si>
  <si>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</si>
  <si>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</si>
  <si>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</si>
  <si>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</si>
  <si>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</si>
  <si>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</si>
  <si>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</si>
  <si>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</si>
  <si>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</si>
  <si>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</si>
  <si>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</si>
  <si>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</si>
  <si>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</si>
  <si>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</si>
  <si>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</si>
  <si>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</si>
  <si>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</si>
  <si>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</si>
  <si>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</si>
  <si>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</si>
  <si>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</si>
  <si>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</si>
  <si>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</si>
  <si>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</si>
  <si>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</si>
  <si>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</si>
  <si>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</si>
  <si>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</si>
  <si>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</si>
  <si>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</si>
  <si>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</si>
  <si>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</si>
  <si>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</si>
  <si>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</si>
  <si>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</si>
  <si>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</si>
  <si>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</si>
  <si>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</si>
  <si>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</si>
  <si>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</si>
  <si>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</si>
  <si>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</si>
  <si>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</si>
  <si>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</si>
  <si>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</si>
  <si>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</si>
  <si>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</si>
  <si>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</si>
  <si>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</si>
  <si>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</si>
  <si>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</si>
  <si>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</si>
  <si>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</si>
  <si>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</si>
  <si>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</si>
  <si>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</si>
  <si>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</si>
  <si>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</si>
  <si>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</si>
  <si>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</si>
  <si>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</si>
  <si>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</si>
  <si>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</si>
  <si>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</si>
  <si>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</si>
  <si>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</si>
  <si>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</si>
  <si>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</si>
  <si>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</si>
  <si>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</si>
  <si>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</si>
  <si>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</si>
  <si>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</si>
  <si>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</si>
  <si>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</si>
  <si>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</si>
  <si>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</si>
  <si>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</si>
  <si>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</si>
  <si>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</si>
  <si>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</si>
  <si>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</si>
  <si>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</si>
  <si>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</si>
  <si>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</si>
  <si>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</si>
  <si>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Restores 200 HP</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</si>
  <si>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</si>
  <si>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</si>
  <si>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</si>
  <si>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</si>
  <si>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</si>
  <si>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</si>
  <si>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</si>
  <si>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</si>
  <si>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</si>
  <si>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</si>
  <si>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</si>
  <si>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</si>
  <si>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</si>
  <si>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</si>
  <si>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</si>
  <si>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</si>
  <si>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</si>
  <si>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</si>
  <si>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</si>
  <si>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</si>
  <si>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</si>
  <si>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</si>
  <si>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</si>
  <si>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</si>
  <si>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</si>
  <si>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</si>
  <si>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</si>
  <si>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Prevents the user's stats being lowered for 5 turns</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</si>
  <si>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</si>
  <si>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</si>
  <si>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</si>
  <si>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</si>
  <si>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</si>
  <si>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</si>
  <si>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</si>
  <si>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</si>
  <si>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</si>
  <si>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</si>
  <si>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Lansat</t>
  </si>
  <si>
    <t>Raises critical hit ratio by 2 when HP falls below 25%</t>
  </si>
  <si>
    <t>Micle</t>
  </si>
  <si>
    <t>Raises Accuracy by 2 when HP falls below 25%</t>
  </si>
  <si>
    <t>Custap</t>
  </si>
  <si>
    <t>Causes user to go first for one move when HP falls below 25%</t>
  </si>
  <si>
    <t>Nanab</t>
  </si>
  <si>
    <t>Reduces damage taken from a super effective move by 50%</t>
  </si>
  <si>
    <t>Watmel</t>
  </si>
  <si>
    <t>Raises happiness by 20</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</si>
  <si>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</si>
  <si>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</si>
  <si>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</si>
  <si>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</si>
  <si>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</si>
  <si>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</si>
  <si>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</si>
  <si>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</si>
  <si>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</si>
  <si>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</si>
  <si>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</si>
  <si>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</si>
  <si>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</si>
  <si>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</si>
  <si>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</si>
  <si>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</si>
  <si>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</si>
  <si>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</si>
  <si>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</si>
  <si>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</si>
  <si>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</si>
  <si>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</si>
  <si>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</si>
  <si>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</si>
  <si>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</si>
  <si>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</si>
  <si>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</si>
  <si>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</si>
  <si>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</si>
  <si>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</si>
  <si>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</si>
  <si>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</si>
  <si>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</si>
  <si>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</si>
  <si>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</si>
  <si>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</si>
  <si>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</si>
  <si>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</si>
  <si>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</si>
  <si>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</si>
  <si>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</si>
  <si>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</si>
  <si>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</si>
  <si>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</si>
  <si>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</si>
  <si>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</si>
  <si>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</si>
  <si>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</si>
  <si>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</si>
  <si>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</si>
  <si>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</si>
  <si>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</si>
  <si>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</si>
  <si>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</si>
  <si>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</si>
  <si>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</si>
  <si>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</si>
  <si>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</si>
  <si>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</si>
  <si>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</si>
  <si>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</si>
  <si>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</si>
  <si>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</si>
  <si>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</si>
  <si>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</si>
  <si>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</si>
  <si>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</si>
  <si>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</si>
  <si>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</si>
  <si>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</si>
  <si>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</si>
  <si>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</si>
  <si>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</si>
  <si>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</si>
  <si>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</si>
  <si>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</si>
  <si>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</si>
  <si>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</si>
  <si>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Lansat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</si>
  <si>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</si>
  <si>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</si>
  <si>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</si>
  <si>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</si>
  <si>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</si>
  <si>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</si>
  <si>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</si>
  <si>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</si>
  <si>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</si>
  <si>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</si>
  <si>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</si>
  <si>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</si>
  <si>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</si>
  <si>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</si>
  <si>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</si>
  <si>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</si>
  <si>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</si>
  <si>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</si>
  <si>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</si>
  <si>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</si>
  <si>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</si>
  <si>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</si>
  <si>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</si>
  <si>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</si>
  <si>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</si>
  <si>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</si>
  <si>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</si>
  <si>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</si>
  <si>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</si>
  <si>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</si>
  <si>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</si>
  <si>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</si>
  <si>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</si>
  <si>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</si>
  <si>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</si>
  <si>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</si>
  <si>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</si>
  <si>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</si>
  <si>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</si>
  <si>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</si>
  <si>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</si>
  <si>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</si>
  <si>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</si>
  <si>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</si>
  <si>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</si>
  <si>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</si>
  <si>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</si>
  <si>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</si>
  <si>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</si>
  <si>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</si>
  <si>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</si>
  <si>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</si>
  <si>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</si>
  <si>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X Resist</t>
  </si>
  <si>
    <t>Raises Resistance by 2 in battle</t>
  </si>
  <si>
    <t>Raises Speed by 2 in battle</t>
  </si>
  <si>
    <t>Raises Accuracy by 2 in battle</t>
  </si>
  <si>
    <t>Raises critical hit ratio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</si>
  <si>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</si>
  <si>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</si>
  <si>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</si>
  <si>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</si>
  <si>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</si>
  <si>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</si>
  <si>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</si>
  <si>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</si>
  <si>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</si>
  <si>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</si>
  <si>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</si>
  <si>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</si>
  <si>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</si>
  <si>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</si>
  <si>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</si>
  <si>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</si>
  <si>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</si>
  <si>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</si>
  <si>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</si>
  <si>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</si>
  <si>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</si>
  <si>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</si>
  <si>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</si>
  <si>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</si>
  <si>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</si>
  <si>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</si>
  <si>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</si>
  <si>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</si>
  <si>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</si>
  <si>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</si>
  <si>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</si>
  <si>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</si>
  <si>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</si>
  <si>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</si>
  <si>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</si>
  <si>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</si>
  <si>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</si>
  <si>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</si>
  <si>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</si>
  <si>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</si>
  <si>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</si>
  <si>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</si>
  <si>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</si>
  <si>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</si>
  <si>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</si>
  <si>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</si>
  <si>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</si>
  <si>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</si>
  <si>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</si>
  <si>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</si>
  <si>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</si>
  <si>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</si>
  <si>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</si>
  <si>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</si>
  <si>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</si>
  <si>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</si>
  <si>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</si>
  <si>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</si>
  <si>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</si>
  <si>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</si>
  <si>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</si>
  <si>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</si>
  <si>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</si>
  <si>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</si>
  <si>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</si>
  <si>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</si>
  <si>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</si>
  <si>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</si>
  <si>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</si>
  <si>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</si>
  <si>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</si>
  <si>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</si>
  <si>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</si>
  <si>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</si>
  <si>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</si>
  <si>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</si>
  <si>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</si>
  <si>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</si>
  <si>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</si>
  <si>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</si>
  <si>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</si>
  <si>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</si>
  <si>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</si>
  <si>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</si>
  <si>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</si>
  <si>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</si>
  <si>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</si>
  <si>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</si>
  <si>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</si>
  <si>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</si>
  <si>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</si>
  <si>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</si>
  <si>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</si>
  <si>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</si>
  <si>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</si>
  <si>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</si>
  <si>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</si>
  <si>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</si>
  <si>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</si>
  <si>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</si>
  <si>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</si>
  <si>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</si>
  <si>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</si>
  <si>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</si>
  <si>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</si>
  <si>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</si>
  <si>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</si>
  <si>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</si>
  <si>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</si>
  <si>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</si>
  <si>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</si>
  <si>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</si>
  <si>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</si>
  <si>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</si>
  <si>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</si>
  <si>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</si>
  <si>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</si>
  <si>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</si>
  <si>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</si>
  <si>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</si>
  <si>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</si>
  <si>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</si>
  <si>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</si>
  <si>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</si>
  <si>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</si>
  <si>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</si>
  <si>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</si>
  <si>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</si>
  <si>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</si>
  <si>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</si>
  <si>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</si>
  <si>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</si>
  <si>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</si>
  <si>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</si>
  <si>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</si>
  <si>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</si>
  <si>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</si>
  <si>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</si>
  <si>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</si>
  <si>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</si>
  <si>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</si>
  <si>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</si>
  <si>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</si>
  <si>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</si>
  <si>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</si>
  <si>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</si>
  <si>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</si>
  <si>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</si>
  <si>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</si>
  <si>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</si>
  <si>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</si>
  <si>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</si>
  <si>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</si>
  <si>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</si>
  <si>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Level up at any level whilst holding a specific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</si>
  <si>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</si>
  <si>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</si>
  <si>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</si>
  <si>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</si>
  <si>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</si>
  <si>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</si>
  <si>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</si>
  <si>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</si>
  <si>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Level up at any level with a high friendship value</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</si>
  <si>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</si>
  <si>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</si>
  <si>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</si>
  <si>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</si>
  <si>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</si>
  <si>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</si>
  <si>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</si>
  <si>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</si>
  <si>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</si>
  <si>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</si>
  <si>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</si>
  <si>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</si>
  <si>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</si>
  <si>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</si>
  <si>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</si>
  <si>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at any level with a specific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</si>
  <si>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</si>
  <si>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</si>
  <si>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</si>
  <si>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</si>
  <si>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</si>
  <si>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</si>
  <si>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</si>
  <si>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</si>
  <si>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</si>
  <si>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</si>
  <si>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</si>
  <si>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</si>
  <si>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</si>
  <si>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</si>
  <si>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</si>
  <si>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</si>
  <si>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</si>
  <si>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</si>
  <si>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</si>
  <si>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</si>
  <si>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</si>
  <si>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</si>
  <si>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</si>
  <si>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</si>
  <si>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Pokemon loses 1/8 HP per turn. Halves damage special moves do</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</si>
  <si>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</si>
  <si>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</si>
  <si>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</si>
  <si>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</si>
  <si>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</si>
  <si>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</si>
  <si>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</si>
  <si>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</si>
  <si>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</si>
  <si>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</si>
  <si>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</si>
  <si>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</si>
  <si>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</si>
  <si>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</si>
  <si>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</si>
  <si>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</si>
  <si>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</si>
  <si>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</si>
  <si>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</si>
  <si>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</si>
  <si>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</si>
  <si>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</si>
  <si>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</si>
  <si>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</si>
  <si>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</si>
  <si>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</si>
  <si>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</si>
  <si>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</si>
  <si>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</si>
  <si>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</si>
  <si>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</si>
  <si>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</si>
  <si>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</si>
  <si>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</si>
  <si>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</si>
  <si>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</si>
  <si>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</si>
  <si>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</si>
  <si>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</si>
  <si>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</si>
  <si>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EVO_HELD_ITEM</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</si>
  <si>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</si>
  <si>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</si>
  <si>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</si>
  <si>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</si>
  <si>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</si>
  <si>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</si>
  <si>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</si>
  <si>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</si>
  <si>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</si>
  <si>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</si>
  <si>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</si>
  <si>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</si>
  <si>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</si>
  <si>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</si>
  <si>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</si>
  <si>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</si>
  <si>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</si>
  <si>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</si>
  <si>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</si>
  <si>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</si>
  <si>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</si>
  <si>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</si>
  <si>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</si>
  <si>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</si>
  <si>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</si>
  <si>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</si>
  <si>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</si>
  <si>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</si>
  <si>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</si>
  <si>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</si>
  <si>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</si>
  <si>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It is being redesigned to look as if the player is scrolling through their PokeNav (or Pokegear), which now looks like a phone</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</si>
  <si>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</si>
  <si>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</si>
  <si>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</si>
  <si>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</si>
  <si>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</si>
  <si>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</si>
  <si>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</si>
  <si>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</si>
  <si>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</si>
  <si>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</si>
  <si>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</si>
  <si>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</si>
  <si>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</si>
  <si>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</si>
  <si>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</si>
  <si>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</si>
  <si>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</si>
  <si>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</si>
  <si>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</si>
  <si>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</si>
  <si>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</si>
  <si>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</si>
  <si>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</si>
  <si>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</si>
  <si>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</si>
  <si>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</si>
  <si>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</si>
  <si>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</si>
  <si>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</si>
  <si>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</si>
  <si>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</si>
  <si>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1/10,000 chance of a Pokemon holding one in the wild. Begins a quest to receive a random Perfect Gold Pokemon egg and a haul of items</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</si>
  <si>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</si>
  <si>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</si>
  <si>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</si>
  <si>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EVIOLITE CALCULATOR</t>
  </si>
  <si>
    <t>PRE</t>
  </si>
  <si>
    <t>POST</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</si>
  <si>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</si>
  <si>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</si>
  <si>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</si>
  <si>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</si>
  <si>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</si>
  <si>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</si>
  <si>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</si>
  <si>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</si>
  <si>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</si>
  <si>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</si>
  <si>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</si>
  <si>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</si>
  <si>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</si>
  <si>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</si>
  <si>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</si>
  <si>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</si>
  <si>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</si>
  <si>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</si>
  <si>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</si>
  <si>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</si>
  <si>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</si>
  <si>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</si>
  <si>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</si>
  <si>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</si>
  <si>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</si>
  <si>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</si>
  <si>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</si>
  <si>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</si>
  <si>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</si>
  <si>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</si>
  <si>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Rock Totem</t>
  </si>
  <si>
    <t>Roaring Totem</t>
  </si>
  <si>
    <t>Wise Totem</t>
  </si>
  <si>
    <t>Spirit Totem</t>
  </si>
  <si>
    <t>Wind Totem</t>
  </si>
  <si>
    <t>Grand Totem</t>
  </si>
  <si>
    <t>Reflex Totem</t>
  </si>
  <si>
    <t>Volatile Charm</t>
  </si>
  <si>
    <t>Roaring Charm</t>
  </si>
  <si>
    <t>Rock Charm</t>
  </si>
  <si>
    <t>Wise Charm</t>
  </si>
  <si>
    <t>Grand Charm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</si>
  <si>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</si>
  <si>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</si>
  <si>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</si>
  <si>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</si>
  <si>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</si>
  <si>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</si>
  <si>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</si>
  <si>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</si>
  <si>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</si>
  <si>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</si>
  <si>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</si>
  <si>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</si>
  <si>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</si>
  <si>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</si>
  <si>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</si>
  <si>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</si>
  <si>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</si>
  <si>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</si>
  <si>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</si>
  <si>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</si>
  <si>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</si>
  <si>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Charm</t>
  </si>
  <si>
    <t>Reflex Charm</t>
  </si>
  <si>
    <t>Biting Charm</t>
  </si>
  <si>
    <t>Spirit Charm</t>
  </si>
  <si>
    <t>Wind Charm</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</si>
  <si>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</si>
  <si>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</si>
  <si>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</si>
  <si>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</si>
  <si>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</si>
  <si>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</si>
  <si>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</si>
  <si>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</si>
  <si>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</si>
  <si>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</si>
  <si>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</si>
  <si>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</si>
  <si>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</si>
  <si>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</si>
  <si>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</si>
  <si>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</si>
  <si>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</si>
  <si>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</si>
  <si>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</si>
  <si>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</si>
  <si>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</si>
  <si>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</si>
  <si>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</si>
  <si>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</si>
  <si>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</si>
  <si>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</si>
  <si>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 Pokemon are deleted after they faint. Can't trade whatsoever</t>
  </si>
  <si>
    <t>Semi-random - story mode except every wild encounter is a random Pokemon and every trainer has a random team. Legendary encounters are unaffected. Player cannot trade</t>
  </si>
  <si>
    <t>Random - same as semi-random, except every Pokemon has a random ability, typing and moveset too. Legendaries are still unaffected. Player cannot trade or battle with other players</t>
  </si>
  <si>
    <t>Nuzlocke and game modes are totally negated in the Battle Frontier</t>
  </si>
  <si>
    <t>No legendary Pokemon can be encountered as a random encounter on semi-random or random modes</t>
  </si>
  <si>
    <t>Nuzlocke can only be downgraded (i.e deadlocke &gt; hardlocke) or turned off once enabled in the options menu</t>
  </si>
  <si>
    <t>The player is also given 3 Full Restore items instead of one Potion at the start of the game in any Nuzlocke mode</t>
  </si>
  <si>
    <t>Deadlocke - can't use PCs (if more than 6 Pokemon are caught one must be released or the caught Pokemon must be released). Save file is deleted on white-out</t>
  </si>
  <si>
    <t>When a battle is initiated in semi-random or random mode, a random Pokemon will be selected. It will be a sensible Pokemon for the encounter level (so no level 4 Charizards)</t>
  </si>
  <si>
    <t xml:space="preserve">When generating random types in random mode, there is a 40% chance of the Pokemon having just 1 type and a 60% chance of it having 2 different types </t>
  </si>
  <si>
    <t>The player is not told how to set these values in an effort to prevent new players starting random deadlocke games and having a bad time. They will probably have to check some papers on their desk before leaving their house for the first time</t>
  </si>
  <si>
    <t>Cures paralysis</t>
  </si>
  <si>
    <t>Cures burn</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</si>
  <si>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</si>
  <si>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</si>
  <si>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</si>
  <si>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</si>
  <si>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</si>
  <si>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</si>
  <si>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</si>
  <si>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</si>
  <si>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</si>
  <si>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</si>
  <si>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</si>
  <si>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</si>
  <si>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</si>
  <si>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</si>
  <si>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</si>
  <si>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</si>
  <si>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</si>
  <si>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ITEMS</t>
  </si>
  <si>
    <t>POKEGEAR</t>
  </si>
  <si>
    <t>The time and the season as well as the number of Pokemon lost (in Nuzlocke mode) are all displayed on the main menu</t>
  </si>
  <si>
    <t>Opens the Pokegear</t>
  </si>
  <si>
    <t>&lt;PLAYER&gt;</t>
  </si>
  <si>
    <t>Opens the trainer card</t>
  </si>
  <si>
    <t>Pokegear Options</t>
  </si>
  <si>
    <t>Unlockable. Allows the player to either host or search for a battle or trade over the link cable</t>
  </si>
  <si>
    <t>Unlockable. The player can use this to deposit items and Pokemon to their PC remotely. They can also view their Pokemon storage and item storage remotely, but not withdraw or change anything</t>
  </si>
  <si>
    <t>Options on the Pokegear menu. A battery icon is displayed in the top corner</t>
  </si>
  <si>
    <t>Styled like a video game icon or something. Allows the player to wait but drains the Pokegear's battery which recharges as the player walks</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</si>
  <si>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</si>
  <si>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</si>
  <si>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</si>
  <si>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</si>
  <si>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</si>
  <si>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</si>
  <si>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</si>
  <si>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</si>
  <si>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AM/PM</t>
  </si>
  <si>
    <t>Swap</t>
  </si>
  <si>
    <t>Stereo</t>
  </si>
  <si>
    <t>(See above)</t>
  </si>
  <si>
    <t>Mid</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</si>
  <si>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</si>
  <si>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</si>
  <si>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</si>
  <si>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</si>
  <si>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</si>
  <si>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</si>
  <si>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</si>
  <si>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</si>
  <si>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</si>
  <si>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</si>
  <si>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</si>
  <si>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</si>
  <si>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</si>
  <si>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</si>
  <si>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</si>
  <si>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</si>
  <si>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</si>
  <si>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</si>
  <si>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</si>
  <si>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</si>
  <si>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The Hoenn map will be heavily redesigned to resemble Fr/Lg's</t>
  </si>
  <si>
    <t>String length - Player, Pokemon, ability and item names will all be extended</t>
  </si>
  <si>
    <t>CHEGRIN</t>
  </si>
  <si>
    <t>CHESHADE</t>
  </si>
  <si>
    <t>DOPPOLE</t>
  </si>
  <si>
    <t>BARRACUTE</t>
  </si>
  <si>
    <t>JAWGODON</t>
  </si>
  <si>
    <t>POMPARUNT</t>
  </si>
  <si>
    <t>POMPAGOON</t>
  </si>
  <si>
    <t>HYEKUZA</t>
  </si>
  <si>
    <t>ARTIFISH</t>
  </si>
  <si>
    <t>COZLOAD</t>
  </si>
  <si>
    <t>SNUGWARE</t>
  </si>
  <si>
    <t>FLEESPECS</t>
  </si>
  <si>
    <t>Female %</t>
  </si>
  <si>
    <t>Hard Rock</t>
  </si>
  <si>
    <t>Raises a Pokemon's experience by 1/2 of what they need to reach the next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</si>
</sst>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1">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s>
  <fills count="47">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s>
  <borders count="54">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s>
  <cellStyleXfs count="2">
    <xf numFmtId="0" fontId="0" fillId="0" borderId="0"/>
    <xf numFmtId="0" fontId="19" fillId="0" borderId="0"/>
  </cellStyleXfs>
  <cellXfs count="243">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5" fillId="0" borderId="0" xfId="0" applyFont="1" applyAlignment="1">
      <alignment horizontal="left"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5" fillId="0" borderId="0" xfId="0" applyFont="1" applyAlignment="1">
      <alignment horizontal="center"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4" fillId="8" borderId="2" xfId="0" applyFont="1" applyFill="1" applyBorder="1" applyAlignment="1">
      <alignment horizontal="center" vertical="center"/>
    </xf>
    <xf numFmtId="0" fontId="4" fillId="8" borderId="8" xfId="0" applyFont="1" applyFill="1" applyBorder="1" applyAlignment="1">
      <alignment horizontal="center" vertical="center"/>
    </xf>
    <xf numFmtId="0" fontId="4" fillId="8" borderId="9" xfId="0" applyFont="1" applyFill="1" applyBorder="1" applyAlignment="1">
      <alignment horizontal="center" vertical="center"/>
    </xf>
    <xf numFmtId="0" fontId="9" fillId="0" borderId="0" xfId="0" applyFont="1" applyAlignment="1"/>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5" fillId="0" borderId="11" xfId="0" applyFont="1" applyBorder="1" applyAlignment="1">
      <alignment horizontal="center"/>
    </xf>
    <xf numFmtId="0" fontId="0" fillId="0" borderId="12" xfId="0" applyFont="1" applyBorder="1" applyAlignment="1">
      <alignment horizontal="center" vertical="center"/>
    </xf>
    <xf numFmtId="0" fontId="0" fillId="0" borderId="13" xfId="0" applyFont="1" applyBorder="1" applyAlignment="1">
      <alignment horizontal="center"/>
    </xf>
    <xf numFmtId="0" fontId="0" fillId="0" borderId="14" xfId="0" applyFont="1" applyBorder="1" applyAlignment="1">
      <alignment horizontal="center"/>
    </xf>
    <xf numFmtId="0" fontId="0" fillId="0" borderId="12" xfId="0" applyFont="1" applyBorder="1" applyAlignment="1">
      <alignment horizontal="center"/>
    </xf>
    <xf numFmtId="1" fontId="0" fillId="0" borderId="15" xfId="0" applyNumberFormat="1" applyFont="1" applyBorder="1" applyAlignment="1">
      <alignment horizontal="center" vertical="center"/>
    </xf>
    <xf numFmtId="1" fontId="0" fillId="0" borderId="16" xfId="0" applyNumberFormat="1" applyFont="1" applyBorder="1" applyAlignment="1">
      <alignment horizontal="center" vertical="center"/>
    </xf>
    <xf numFmtId="1" fontId="0" fillId="2" borderId="17" xfId="0" applyNumberFormat="1" applyFont="1" applyFill="1" applyBorder="1" applyAlignment="1">
      <alignment horizontal="center" vertical="center"/>
    </xf>
    <xf numFmtId="0" fontId="0" fillId="0" borderId="18" xfId="0" applyFont="1" applyBorder="1" applyAlignment="1">
      <alignment horizontal="center" vertical="center"/>
    </xf>
    <xf numFmtId="0" fontId="0" fillId="0" borderId="20" xfId="0" applyFont="1" applyBorder="1" applyAlignment="1">
      <alignment horizontal="center" vertical="center"/>
    </xf>
    <xf numFmtId="0" fontId="0" fillId="4" borderId="21" xfId="0" applyFont="1" applyFill="1" applyBorder="1" applyAlignment="1">
      <alignment horizontal="center" vertical="center"/>
    </xf>
    <xf numFmtId="1" fontId="0" fillId="0" borderId="17" xfId="0" applyNumberFormat="1" applyFont="1" applyBorder="1" applyAlignment="1">
      <alignment horizontal="center" vertical="center"/>
    </xf>
    <xf numFmtId="0" fontId="0" fillId="0" borderId="17" xfId="0" applyFont="1" applyBorder="1" applyAlignment="1">
      <alignment horizontal="center" vertical="center"/>
    </xf>
    <xf numFmtId="0" fontId="0" fillId="4" borderId="12" xfId="0" applyFont="1" applyFill="1" applyBorder="1" applyAlignment="1">
      <alignment horizontal="center" vertical="center"/>
    </xf>
    <xf numFmtId="0" fontId="0" fillId="4" borderId="22" xfId="0" applyFont="1" applyFill="1" applyBorder="1" applyAlignment="1">
      <alignment horizontal="center" vertical="center"/>
    </xf>
    <xf numFmtId="0" fontId="5" fillId="0" borderId="12" xfId="0" applyFont="1" applyBorder="1" applyAlignment="1">
      <alignment horizontal="center"/>
    </xf>
    <xf numFmtId="0" fontId="0" fillId="4" borderId="23" xfId="0" applyFont="1" applyFill="1" applyBorder="1" applyAlignment="1">
      <alignment horizontal="center" vertical="center"/>
    </xf>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0" fillId="4" borderId="24" xfId="0" applyFont="1" applyFill="1" applyBorder="1" applyAlignment="1">
      <alignment horizontal="center" vertical="center"/>
    </xf>
    <xf numFmtId="0" fontId="0" fillId="4" borderId="11" xfId="0" applyFont="1" applyFill="1" applyBorder="1" applyAlignment="1">
      <alignment horizontal="center" vertical="center"/>
    </xf>
    <xf numFmtId="0" fontId="0" fillId="0" borderId="11" xfId="0" applyFont="1" applyBorder="1" applyAlignment="1">
      <alignment horizontal="center"/>
    </xf>
    <xf numFmtId="1" fontId="9" fillId="0" borderId="0" xfId="0" applyNumberFormat="1" applyFont="1" applyAlignment="1"/>
    <xf numFmtId="0" fontId="0" fillId="4" borderId="25" xfId="0" applyFont="1" applyFill="1" applyBorder="1" applyAlignment="1">
      <alignment horizontal="center" vertical="center"/>
    </xf>
    <xf numFmtId="0" fontId="0" fillId="0" borderId="25" xfId="0" applyFont="1" applyBorder="1" applyAlignment="1">
      <alignment horizontal="center" vertical="center"/>
    </xf>
    <xf numFmtId="0" fontId="5" fillId="0" borderId="14" xfId="0" applyFont="1" applyBorder="1" applyAlignment="1">
      <alignment horizontal="center"/>
    </xf>
    <xf numFmtId="0" fontId="5" fillId="0" borderId="12" xfId="0" applyFont="1" applyBorder="1" applyAlignment="1">
      <alignment horizontal="center" vertical="center"/>
    </xf>
    <xf numFmtId="0" fontId="0" fillId="5" borderId="25" xfId="0" applyFont="1" applyFill="1" applyBorder="1" applyAlignment="1">
      <alignment horizontal="center" vertical="center"/>
    </xf>
    <xf numFmtId="0" fontId="0" fillId="3" borderId="25" xfId="0" applyFont="1" applyFill="1" applyBorder="1" applyAlignment="1">
      <alignment horizontal="center" vertical="center"/>
    </xf>
    <xf numFmtId="0" fontId="5" fillId="0" borderId="25" xfId="0" applyFont="1" applyBorder="1" applyAlignment="1">
      <alignment horizontal="center" vertical="center"/>
    </xf>
    <xf numFmtId="0" fontId="5" fillId="5" borderId="25" xfId="0" applyFont="1" applyFill="1" applyBorder="1" applyAlignment="1">
      <alignment horizontal="center" vertical="center"/>
    </xf>
    <xf numFmtId="0" fontId="0" fillId="0" borderId="26" xfId="0" applyFont="1" applyBorder="1" applyAlignment="1">
      <alignment horizontal="center" vertical="center"/>
    </xf>
    <xf numFmtId="0" fontId="0" fillId="4" borderId="20" xfId="0" applyFont="1" applyFill="1" applyBorder="1" applyAlignment="1">
      <alignment horizontal="center" vertical="center"/>
    </xf>
    <xf numFmtId="0" fontId="0" fillId="5"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4" borderId="27" xfId="0" applyFont="1" applyFill="1" applyBorder="1" applyAlignment="1">
      <alignment horizontal="center" vertical="center"/>
    </xf>
    <xf numFmtId="0" fontId="0" fillId="0" borderId="28" xfId="0" applyFont="1" applyBorder="1" applyAlignment="1">
      <alignment horizontal="center" vertical="center"/>
    </xf>
    <xf numFmtId="0" fontId="0" fillId="0" borderId="6" xfId="0" applyFont="1" applyBorder="1" applyAlignment="1">
      <alignment horizontal="center"/>
    </xf>
    <xf numFmtId="0" fontId="0" fillId="0" borderId="29" xfId="0" applyFont="1" applyBorder="1" applyAlignment="1">
      <alignment horizontal="center" vertical="center"/>
    </xf>
    <xf numFmtId="1" fontId="0" fillId="0" borderId="29" xfId="0" applyNumberFormat="1" applyFont="1" applyBorder="1" applyAlignment="1">
      <alignment horizontal="center" vertical="center"/>
    </xf>
    <xf numFmtId="0" fontId="0" fillId="0" borderId="30" xfId="0" applyFont="1" applyBorder="1" applyAlignment="1">
      <alignment horizontal="center" vertical="center"/>
    </xf>
    <xf numFmtId="0" fontId="0" fillId="0" borderId="22" xfId="0" applyFont="1" applyBorder="1" applyAlignment="1">
      <alignment horizontal="center" vertical="center"/>
    </xf>
    <xf numFmtId="0" fontId="0" fillId="0" borderId="16" xfId="0" applyFont="1" applyBorder="1" applyAlignment="1">
      <alignment horizontal="center"/>
    </xf>
    <xf numFmtId="0" fontId="0" fillId="0" borderId="31" xfId="0" applyFont="1" applyBorder="1" applyAlignment="1">
      <alignment horizontal="center" vertical="center"/>
    </xf>
    <xf numFmtId="0" fontId="5" fillId="0" borderId="23" xfId="0" applyFont="1" applyBorder="1" applyAlignment="1">
      <alignment horizontal="center"/>
    </xf>
    <xf numFmtId="1" fontId="0" fillId="0" borderId="32" xfId="0" applyNumberFormat="1" applyFont="1" applyBorder="1" applyAlignment="1">
      <alignment horizontal="center" vertical="center"/>
    </xf>
    <xf numFmtId="0" fontId="0" fillId="0" borderId="27" xfId="0" applyFont="1" applyBorder="1" applyAlignment="1">
      <alignment horizontal="center" vertical="center"/>
    </xf>
    <xf numFmtId="0" fontId="0" fillId="0" borderId="33" xfId="0" applyFont="1" applyBorder="1" applyAlignment="1">
      <alignment horizontal="center"/>
    </xf>
    <xf numFmtId="0" fontId="0" fillId="0" borderId="7" xfId="0" applyFont="1" applyBorder="1" applyAlignment="1">
      <alignment horizontal="center"/>
    </xf>
    <xf numFmtId="0" fontId="0" fillId="3" borderId="27" xfId="0" applyFont="1" applyFill="1" applyBorder="1" applyAlignment="1">
      <alignment horizontal="center" vertical="center"/>
    </xf>
    <xf numFmtId="0" fontId="5" fillId="0" borderId="6" xfId="0" applyFont="1" applyBorder="1" applyAlignment="1">
      <alignment horizontal="center"/>
    </xf>
    <xf numFmtId="0" fontId="5" fillId="7" borderId="34"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0" fillId="0" borderId="35" xfId="0" applyFont="1" applyBorder="1" applyAlignment="1">
      <alignment horizontal="center" vertical="center"/>
    </xf>
    <xf numFmtId="0" fontId="0" fillId="0" borderId="36" xfId="0" applyFont="1" applyBorder="1" applyAlignment="1">
      <alignment horizontal="center" vertical="center"/>
    </xf>
    <xf numFmtId="0" fontId="8" fillId="0" borderId="19" xfId="0" applyFont="1" applyBorder="1"/>
    <xf numFmtId="0" fontId="8" fillId="0" borderId="19" xfId="0" applyFont="1" applyBorder="1" applyAlignment="1"/>
    <xf numFmtId="0" fontId="12" fillId="0" borderId="0" xfId="0" applyFont="1" applyAlignment="1">
      <alignment horizontal="right"/>
    </xf>
    <xf numFmtId="0" fontId="0" fillId="0" borderId="37" xfId="0" applyBorder="1"/>
    <xf numFmtId="0" fontId="0" fillId="9" borderId="37" xfId="0" applyFill="1" applyBorder="1"/>
    <xf numFmtId="0" fontId="0" fillId="10" borderId="37" xfId="0" applyFill="1" applyBorder="1"/>
    <xf numFmtId="0" fontId="0" fillId="0" borderId="37" xfId="0" applyFill="1" applyBorder="1"/>
    <xf numFmtId="0" fontId="0" fillId="11" borderId="37" xfId="0" applyFill="1" applyBorder="1"/>
    <xf numFmtId="0" fontId="0" fillId="12" borderId="37" xfId="0" applyFill="1" applyBorder="1"/>
    <xf numFmtId="0" fontId="0" fillId="14" borderId="37" xfId="0" applyFill="1" applyBorder="1"/>
    <xf numFmtId="0" fontId="0" fillId="15" borderId="37" xfId="0" applyFill="1" applyBorder="1"/>
    <xf numFmtId="0" fontId="0" fillId="16" borderId="37" xfId="0" applyFill="1" applyBorder="1"/>
    <xf numFmtId="0" fontId="0" fillId="19" borderId="37" xfId="0" applyFill="1" applyBorder="1"/>
    <xf numFmtId="0" fontId="0" fillId="20" borderId="37" xfId="0" applyFill="1" applyBorder="1"/>
    <xf numFmtId="0" fontId="0" fillId="21" borderId="37" xfId="0" applyFill="1" applyBorder="1"/>
    <xf numFmtId="0" fontId="0" fillId="22" borderId="37" xfId="0" applyFill="1" applyBorder="1"/>
    <xf numFmtId="0" fontId="0" fillId="23" borderId="37" xfId="0" applyFill="1" applyBorder="1"/>
    <xf numFmtId="0" fontId="0" fillId="25" borderId="37" xfId="0" applyFill="1" applyBorder="1"/>
    <xf numFmtId="0" fontId="0" fillId="27" borderId="37" xfId="0" applyFill="1" applyBorder="1"/>
    <xf numFmtId="0" fontId="0" fillId="28" borderId="37" xfId="0" applyFill="1" applyBorder="1"/>
    <xf numFmtId="0" fontId="0" fillId="30" borderId="37" xfId="0" applyFill="1" applyBorder="1"/>
    <xf numFmtId="0" fontId="0" fillId="31" borderId="37" xfId="0" applyFill="1" applyBorder="1"/>
    <xf numFmtId="0" fontId="0" fillId="32" borderId="37" xfId="0" applyFill="1" applyBorder="1"/>
    <xf numFmtId="0" fontId="0" fillId="33" borderId="37" xfId="0" applyFill="1" applyBorder="1"/>
    <xf numFmtId="0" fontId="14" fillId="0" borderId="0" xfId="0" applyFont="1"/>
    <xf numFmtId="0" fontId="0" fillId="0" borderId="0" xfId="0" applyBorder="1"/>
    <xf numFmtId="0" fontId="0" fillId="0" borderId="0" xfId="0" applyAlignment="1">
      <alignment horizontal="left"/>
    </xf>
    <xf numFmtId="0" fontId="0" fillId="17" borderId="40" xfId="0" applyFill="1" applyBorder="1"/>
    <xf numFmtId="0" fontId="0" fillId="18" borderId="39" xfId="0" applyFill="1" applyBorder="1"/>
    <xf numFmtId="0" fontId="0" fillId="12" borderId="40" xfId="0" applyFill="1" applyBorder="1"/>
    <xf numFmtId="0" fontId="0" fillId="17" borderId="39" xfId="0" applyFill="1" applyBorder="1"/>
    <xf numFmtId="0" fontId="0" fillId="29" borderId="39" xfId="0" applyFill="1" applyBorder="1"/>
    <xf numFmtId="0" fontId="0" fillId="26" borderId="40" xfId="0" applyFill="1" applyBorder="1"/>
    <xf numFmtId="0" fontId="0" fillId="24" borderId="41" xfId="0" applyFill="1" applyBorder="1"/>
    <xf numFmtId="0" fontId="0" fillId="19" borderId="40" xfId="0" applyFill="1" applyBorder="1"/>
    <xf numFmtId="0" fontId="0" fillId="30" borderId="39" xfId="0" applyFill="1" applyBorder="1"/>
    <xf numFmtId="0" fontId="0" fillId="34" borderId="40" xfId="0" applyFill="1" applyBorder="1"/>
    <xf numFmtId="0" fontId="0" fillId="13" borderId="39"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1" fillId="0" borderId="0" xfId="0" applyFont="1" applyAlignment="1">
      <alignment horizontal="left" vertical="center"/>
    </xf>
    <xf numFmtId="0" fontId="0" fillId="0" borderId="0" xfId="0" applyFont="1" applyAlignment="1">
      <alignment horizontal="right" vertical="center"/>
    </xf>
    <xf numFmtId="0" fontId="0" fillId="39" borderId="10" xfId="0" applyFont="1" applyFill="1" applyBorder="1" applyAlignment="1">
      <alignment horizontal="center" vertical="center"/>
    </xf>
    <xf numFmtId="0" fontId="0" fillId="39" borderId="21" xfId="0" applyFont="1" applyFill="1" applyBorder="1" applyAlignment="1">
      <alignment horizontal="center" vertical="center"/>
    </xf>
    <xf numFmtId="0" fontId="0" fillId="39" borderId="12" xfId="0" applyFont="1" applyFill="1" applyBorder="1" applyAlignment="1">
      <alignment horizontal="center" vertical="center"/>
    </xf>
    <xf numFmtId="0" fontId="0" fillId="39" borderId="22" xfId="0" applyFont="1" applyFill="1" applyBorder="1" applyAlignment="1">
      <alignment horizontal="center" vertical="center"/>
    </xf>
    <xf numFmtId="0" fontId="0" fillId="39" borderId="23" xfId="0" applyFont="1" applyFill="1" applyBorder="1" applyAlignment="1">
      <alignment horizontal="center" vertical="center"/>
    </xf>
    <xf numFmtId="0" fontId="0" fillId="39" borderId="24" xfId="0" applyFont="1" applyFill="1" applyBorder="1" applyAlignment="1">
      <alignment horizontal="center" vertical="center"/>
    </xf>
    <xf numFmtId="0" fontId="0" fillId="40" borderId="23" xfId="0" applyFont="1" applyFill="1" applyBorder="1" applyAlignment="1">
      <alignment horizontal="center" vertical="center"/>
    </xf>
    <xf numFmtId="0" fontId="0" fillId="40" borderId="20" xfId="0" applyFont="1" applyFill="1" applyBorder="1" applyAlignment="1">
      <alignment horizontal="center" vertical="center"/>
    </xf>
    <xf numFmtId="0" fontId="0" fillId="0" borderId="42" xfId="0" applyFont="1" applyBorder="1" applyAlignment="1">
      <alignment horizontal="center" vertical="center"/>
    </xf>
    <xf numFmtId="0" fontId="0" fillId="39" borderId="11" xfId="0" applyFont="1" applyFill="1" applyBorder="1" applyAlignment="1">
      <alignment horizontal="center" vertical="center"/>
    </xf>
    <xf numFmtId="0" fontId="0" fillId="39" borderId="25" xfId="0" applyFont="1" applyFill="1" applyBorder="1" applyAlignment="1">
      <alignment horizontal="center" vertical="center"/>
    </xf>
    <xf numFmtId="0" fontId="0" fillId="40" borderId="22" xfId="0" applyFont="1" applyFill="1" applyBorder="1" applyAlignment="1">
      <alignment horizontal="center" vertical="center"/>
    </xf>
    <xf numFmtId="0" fontId="0" fillId="41" borderId="43" xfId="0" applyFont="1" applyFill="1" applyBorder="1" applyAlignment="1">
      <alignment horizontal="center" vertical="center"/>
    </xf>
    <xf numFmtId="0" fontId="0" fillId="4" borderId="28" xfId="0" applyFont="1" applyFill="1" applyBorder="1" applyAlignment="1">
      <alignment horizontal="center" vertical="center"/>
    </xf>
    <xf numFmtId="0" fontId="0" fillId="0" borderId="44" xfId="0" applyFont="1" applyBorder="1" applyAlignment="1">
      <alignment horizontal="center" vertical="center"/>
    </xf>
    <xf numFmtId="0" fontId="0" fillId="0" borderId="45" xfId="0" applyFont="1" applyBorder="1" applyAlignment="1">
      <alignment horizontal="center" vertical="center"/>
    </xf>
    <xf numFmtId="0" fontId="0" fillId="41" borderId="20" xfId="0" applyFont="1" applyFill="1" applyBorder="1" applyAlignment="1">
      <alignment horizontal="center" vertical="center"/>
    </xf>
    <xf numFmtId="0" fontId="0" fillId="40" borderId="12" xfId="0" applyFont="1" applyFill="1" applyBorder="1" applyAlignment="1">
      <alignment horizontal="center" vertical="center"/>
    </xf>
    <xf numFmtId="0" fontId="0" fillId="40" borderId="11" xfId="0" applyFont="1" applyFill="1" applyBorder="1" applyAlignment="1">
      <alignment horizontal="center" vertical="center"/>
    </xf>
    <xf numFmtId="0" fontId="0" fillId="40" borderId="21" xfId="0" applyFont="1" applyFill="1" applyBorder="1" applyAlignment="1">
      <alignment horizontal="center" vertical="center"/>
    </xf>
    <xf numFmtId="0" fontId="0" fillId="39" borderId="20"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22" xfId="0" applyFont="1" applyFill="1" applyBorder="1" applyAlignment="1">
      <alignment horizontal="center" vertical="center"/>
    </xf>
    <xf numFmtId="0" fontId="5" fillId="39" borderId="22" xfId="0" applyFont="1" applyFill="1" applyBorder="1" applyAlignment="1">
      <alignment horizontal="center" vertical="center"/>
    </xf>
    <xf numFmtId="0" fontId="0" fillId="5" borderId="22" xfId="0" applyFont="1" applyFill="1" applyBorder="1" applyAlignment="1">
      <alignment horizontal="center" vertical="center"/>
    </xf>
    <xf numFmtId="0" fontId="0" fillId="5" borderId="23" xfId="0" applyFont="1" applyFill="1" applyBorder="1" applyAlignment="1">
      <alignment horizontal="center" vertical="center"/>
    </xf>
    <xf numFmtId="0" fontId="0" fillId="5" borderId="21" xfId="0" applyFont="1" applyFill="1" applyBorder="1" applyAlignment="1">
      <alignment horizontal="center" vertical="center"/>
    </xf>
    <xf numFmtId="0" fontId="0" fillId="41" borderId="23" xfId="0" applyFont="1" applyFill="1" applyBorder="1" applyAlignment="1">
      <alignment horizontal="center" vertical="center"/>
    </xf>
    <xf numFmtId="0" fontId="0" fillId="3" borderId="23"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24" xfId="0" applyFont="1" applyFill="1" applyBorder="1" applyAlignment="1">
      <alignment horizontal="center" vertical="center"/>
    </xf>
    <xf numFmtId="0" fontId="0" fillId="3" borderId="11" xfId="0" applyFont="1" applyFill="1" applyBorder="1" applyAlignment="1">
      <alignment horizontal="center" vertical="center"/>
    </xf>
    <xf numFmtId="0" fontId="0" fillId="3" borderId="22" xfId="0" applyFont="1" applyFill="1" applyBorder="1" applyAlignment="1">
      <alignment horizontal="center" vertical="center"/>
    </xf>
    <xf numFmtId="0" fontId="5" fillId="4" borderId="23" xfId="0" applyFont="1" applyFill="1" applyBorder="1" applyAlignment="1">
      <alignment horizontal="center" vertical="center"/>
    </xf>
    <xf numFmtId="0" fontId="0" fillId="5" borderId="12" xfId="0" applyFont="1" applyFill="1" applyBorder="1" applyAlignment="1">
      <alignment horizontal="center" vertical="center"/>
    </xf>
    <xf numFmtId="0" fontId="0" fillId="41" borderId="24" xfId="0" applyFont="1" applyFill="1" applyBorder="1" applyAlignment="1">
      <alignment horizontal="center" vertical="center"/>
    </xf>
    <xf numFmtId="0" fontId="0" fillId="4" borderId="46" xfId="0" applyFont="1" applyFill="1" applyBorder="1" applyAlignment="1">
      <alignment horizontal="center" vertical="center"/>
    </xf>
    <xf numFmtId="0" fontId="0" fillId="4" borderId="47" xfId="0" applyFont="1" applyFill="1" applyBorder="1" applyAlignment="1">
      <alignment horizontal="center" vertical="center"/>
    </xf>
    <xf numFmtId="0" fontId="0" fillId="3" borderId="48" xfId="0" applyFont="1" applyFill="1" applyBorder="1" applyAlignment="1">
      <alignment horizontal="center" vertical="center"/>
    </xf>
    <xf numFmtId="0" fontId="0" fillId="3" borderId="49" xfId="0" applyFont="1" applyFill="1" applyBorder="1" applyAlignment="1">
      <alignment horizontal="center" vertical="center"/>
    </xf>
    <xf numFmtId="0" fontId="0" fillId="4" borderId="48" xfId="0" applyFont="1" applyFill="1" applyBorder="1" applyAlignment="1">
      <alignment horizontal="center" vertical="center"/>
    </xf>
    <xf numFmtId="0" fontId="0" fillId="4" borderId="49" xfId="0" applyFont="1" applyFill="1" applyBorder="1" applyAlignment="1">
      <alignment horizontal="center" vertical="center"/>
    </xf>
    <xf numFmtId="0" fontId="0" fillId="3" borderId="47" xfId="0" applyFont="1" applyFill="1" applyBorder="1" applyAlignment="1">
      <alignment horizontal="center" vertical="center"/>
    </xf>
    <xf numFmtId="0" fontId="0" fillId="5" borderId="48" xfId="0" applyFont="1" applyFill="1" applyBorder="1" applyAlignment="1">
      <alignment horizontal="center" vertical="center"/>
    </xf>
    <xf numFmtId="0" fontId="0" fillId="5" borderId="11" xfId="0" applyFont="1" applyFill="1" applyBorder="1" applyAlignment="1">
      <alignment horizontal="center" vertical="center"/>
    </xf>
    <xf numFmtId="0" fontId="5" fillId="3" borderId="22" xfId="0" applyFont="1" applyFill="1" applyBorder="1" applyAlignment="1">
      <alignment horizontal="center" vertical="center"/>
    </xf>
    <xf numFmtId="0" fontId="0" fillId="4" borderId="50" xfId="0" applyFont="1" applyFill="1" applyBorder="1" applyAlignment="1">
      <alignment horizontal="center" vertical="center"/>
    </xf>
    <xf numFmtId="0" fontId="0" fillId="42" borderId="23" xfId="0" applyFont="1" applyFill="1" applyBorder="1" applyAlignment="1">
      <alignment horizontal="center" vertical="center"/>
    </xf>
    <xf numFmtId="0" fontId="0" fillId="42" borderId="22"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5" borderId="25"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23" xfId="0" applyFont="1" applyFill="1" applyBorder="1" applyAlignment="1">
      <alignment horizontal="center" vertical="center"/>
    </xf>
    <xf numFmtId="0" fontId="0" fillId="4" borderId="45"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51" xfId="0" applyFont="1" applyFill="1" applyBorder="1" applyAlignment="1">
      <alignment horizontal="center" vertical="center"/>
    </xf>
    <xf numFmtId="0" fontId="0" fillId="46" borderId="52" xfId="0" applyFont="1" applyFill="1" applyBorder="1" applyAlignment="1">
      <alignment horizontal="center" vertical="center"/>
    </xf>
    <xf numFmtId="0" fontId="0" fillId="46" borderId="53" xfId="0" applyFont="1" applyFill="1" applyBorder="1" applyAlignment="1">
      <alignment horizontal="center" vertical="center"/>
    </xf>
    <xf numFmtId="0" fontId="0" fillId="38" borderId="52" xfId="0" applyFont="1" applyFill="1" applyBorder="1" applyAlignment="1">
      <alignment horizontal="center" vertical="center"/>
    </xf>
    <xf numFmtId="0" fontId="0" fillId="44" borderId="22" xfId="0" applyFont="1" applyFill="1" applyBorder="1" applyAlignment="1">
      <alignment horizontal="center" vertical="center"/>
    </xf>
    <xf numFmtId="0" fontId="0" fillId="42" borderId="20" xfId="0" applyFont="1" applyFill="1" applyBorder="1" applyAlignment="1">
      <alignment horizontal="center" vertical="center"/>
    </xf>
    <xf numFmtId="0" fontId="0" fillId="39" borderId="49" xfId="0" applyFont="1" applyFill="1" applyBorder="1" applyAlignment="1">
      <alignment horizontal="center" vertical="center"/>
    </xf>
    <xf numFmtId="0" fontId="0" fillId="44" borderId="23" xfId="0" applyFont="1" applyFill="1" applyBorder="1" applyAlignment="1">
      <alignment horizontal="center" vertical="center"/>
    </xf>
    <xf numFmtId="0" fontId="0" fillId="44" borderId="24"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2" xfId="0" applyFont="1" applyFill="1" applyBorder="1" applyAlignment="1">
      <alignment horizontal="center" vertical="center"/>
    </xf>
    <xf numFmtId="0" fontId="0" fillId="44" borderId="25"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0" borderId="0" xfId="0" applyAlignment="1">
      <alignment horizontal="left" vertical="top" wrapText="1"/>
    </xf>
    <xf numFmtId="0" fontId="0" fillId="0" borderId="38" xfId="0" applyBorder="1" applyAlignment="1">
      <alignment horizontal="left" vertical="top" wrapText="1"/>
    </xf>
    <xf numFmtId="0" fontId="0" fillId="38" borderId="0" xfId="0" applyFont="1" applyFill="1" applyAlignment="1"/>
    <xf numFmtId="0" fontId="0" fillId="35" borderId="0" xfId="0" applyFont="1" applyFill="1" applyAlignment="1"/>
  </cellXfs>
  <cellStyles count="2">
    <cellStyle name="Normal" xfId="0" builtinId="0"/>
    <cellStyle name="Normal 2" xfId="1" xr:uid="{00000000-0005-0000-0000-00002F000000}"/>
  </cellStyles>
  <dxfs count="11282">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EFEFEF"/>
          <bgColor rgb="FFEFEFEF"/>
        </patternFill>
      </fill>
    </dxf>
    <dxf>
      <fill>
        <patternFill patternType="solid">
          <fgColor rgb="FF93C47D"/>
          <bgColor rgb="FF93C47D"/>
        </patternFill>
      </fill>
    </dxf>
    <dxf>
      <fill>
        <patternFill patternType="solid">
          <fgColor rgb="FF6FA8DC"/>
          <bgColor rgb="FF6FA8DC"/>
        </patternFill>
      </fill>
    </dxf>
    <dxf>
      <fill>
        <patternFill patternType="solid">
          <fgColor rgb="FFE06666"/>
          <bgColor rgb="FFE06666"/>
        </patternFill>
      </fill>
    </dxf>
    <dxf>
      <fill>
        <patternFill patternType="solid">
          <fgColor rgb="FFB7E1CD"/>
          <bgColor rgb="FFB7E1CD"/>
        </patternFill>
      </fill>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bgColor theme="1" tint="0.499984740745262"/>
        </patternFill>
      </fill>
    </dxf>
    <dxf>
      <fill>
        <patternFill>
          <bgColor rgb="FFFF0000"/>
        </patternFill>
      </fill>
    </dxf>
    <dxf>
      <fill>
        <patternFill>
          <bgColor theme="9"/>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67"/>
  <sheetViews>
    <sheetView workbookViewId="0">
      <selection activeCell="J44" sqref="J44"/>
    </sheetView>
  </sheetViews>
  <sheetFormatPr defaultRowHeight="15"/>
  <sheetData>
    <row r="3" spans="3:3" ht="92.25">
      <c r="C3" s="1" t="s">
        <v>0</v>
      </c>
    </row>
    <row r="5" spans="3:3">
      <c r="C5" t="s">
        <v>1</v>
      </c>
    </row>
    <row r="6" spans="3:3">
      <c r="C6" t="s">
        <v>2</v>
      </c>
    </row>
    <row r="7" spans="3:3">
      <c r="C7" t="s">
        <v>3</v>
      </c>
    </row>
    <row r="8" spans="3:3">
      <c r="C8" t="s">
        <v>7</v>
      </c>
    </row>
    <row r="9" spans="3:3">
      <c r="C9" t="s">
        <v>4</v>
      </c>
    </row>
    <row r="10" spans="3:3">
      <c r="C10" t="s">
        <v>5</v>
      </c>
    </row>
    <row r="12" spans="3:3">
      <c r="C12" s="2" t="s">
        <v>6</v>
      </c>
    </row>
    <row r="13" spans="3:3">
      <c r="C13" t="s">
        <v>12</v>
      </c>
    </row>
    <row r="14" spans="3:3">
      <c r="C14" t="s">
        <v>11</v>
      </c>
    </row>
    <row r="15" spans="3:3">
      <c r="C15" t="s">
        <v>13</v>
      </c>
    </row>
    <row r="16" spans="3:3">
      <c r="C16" t="s">
        <v>15</v>
      </c>
    </row>
    <row r="17" spans="3:3">
      <c r="C17" t="s">
        <v>47</v>
      </c>
    </row>
    <row r="18" spans="3:3">
      <c r="C18" t="s">
        <v>75</v>
      </c>
    </row>
    <row r="20" spans="3:3">
      <c r="C20" s="2" t="s">
        <v>8</v>
      </c>
    </row>
    <row r="21" spans="3:3">
      <c r="C21" t="s">
        <v>9</v>
      </c>
    </row>
    <row r="22" spans="3:3">
      <c r="C22" t="s">
        <v>10</v>
      </c>
    </row>
    <row r="23" spans="3:3">
      <c r="C23" t="s">
        <v>1537</v>
      </c>
    </row>
    <row r="26" spans="3:3">
      <c r="C26" t="s">
        <v>2919</v>
      </c>
    </row>
    <row r="27" spans="3:3">
      <c r="C27" t="s">
        <v>28</v>
      </c>
    </row>
    <row r="28" spans="3:3">
      <c r="C28" t="s">
        <v>14</v>
      </c>
    </row>
    <row r="30" spans="3:3">
      <c r="C30" t="s">
        <v>16</v>
      </c>
    </row>
    <row r="31" spans="3:3">
      <c r="C31" t="s">
        <v>17</v>
      </c>
    </row>
    <row r="32" spans="3:3">
      <c r="C32" t="s">
        <v>18</v>
      </c>
    </row>
    <row r="33" spans="3:3">
      <c r="C33" t="s">
        <v>21</v>
      </c>
    </row>
    <row r="34" spans="3:3">
      <c r="C34" t="s">
        <v>22</v>
      </c>
    </row>
    <row r="35" spans="3:3">
      <c r="C35" t="s">
        <v>19</v>
      </c>
    </row>
    <row r="36" spans="3:3">
      <c r="C36" t="s">
        <v>20</v>
      </c>
    </row>
    <row r="37" spans="3:3">
      <c r="C37" t="s">
        <v>23</v>
      </c>
    </row>
    <row r="38" spans="3:3">
      <c r="C38" t="s">
        <v>24</v>
      </c>
    </row>
    <row r="39" spans="3:3">
      <c r="C39" t="s">
        <v>25</v>
      </c>
    </row>
    <row r="40" spans="3:3">
      <c r="C40" t="s">
        <v>26</v>
      </c>
    </row>
    <row r="41" spans="3:3">
      <c r="C41" t="s">
        <v>27</v>
      </c>
    </row>
    <row r="42" spans="3:3">
      <c r="C42" t="s">
        <v>29</v>
      </c>
    </row>
    <row r="43" spans="3:3">
      <c r="C43" t="s">
        <v>37</v>
      </c>
    </row>
    <row r="44" spans="3:3">
      <c r="C44" t="s">
        <v>2920</v>
      </c>
    </row>
    <row r="46" spans="3:3">
      <c r="C46" s="2" t="s">
        <v>30</v>
      </c>
    </row>
    <row r="47" spans="3:3">
      <c r="C47" t="s">
        <v>31</v>
      </c>
    </row>
    <row r="48" spans="3:3">
      <c r="C48" t="s">
        <v>32</v>
      </c>
    </row>
    <row r="49" spans="3:3">
      <c r="C49" t="s">
        <v>33</v>
      </c>
    </row>
    <row r="50" spans="3:3">
      <c r="C50" t="s">
        <v>34</v>
      </c>
    </row>
    <row r="51" spans="3:3">
      <c r="C51" t="s">
        <v>35</v>
      </c>
    </row>
    <row r="52" spans="3:3">
      <c r="C52" t="s">
        <v>36</v>
      </c>
    </row>
    <row r="53" spans="3:3">
      <c r="C53" t="s">
        <v>38</v>
      </c>
    </row>
    <row r="54" spans="3:3">
      <c r="C54" t="s">
        <v>39</v>
      </c>
    </row>
    <row r="55" spans="3:3">
      <c r="C55" t="s">
        <v>40</v>
      </c>
    </row>
    <row r="56" spans="3:3">
      <c r="C56" t="s">
        <v>41</v>
      </c>
    </row>
    <row r="57" spans="3:3">
      <c r="C57" t="s">
        <v>42</v>
      </c>
    </row>
    <row r="58" spans="3:3">
      <c r="C58" t="s">
        <v>43</v>
      </c>
    </row>
    <row r="59" spans="3:3">
      <c r="C59" t="s">
        <v>44</v>
      </c>
    </row>
    <row r="60" spans="3:3">
      <c r="C60" t="s">
        <v>45</v>
      </c>
    </row>
    <row r="61" spans="3:3">
      <c r="C61" t="s">
        <v>46</v>
      </c>
    </row>
    <row r="62" spans="3:3">
      <c r="C62" t="s">
        <v>48</v>
      </c>
    </row>
    <row r="63" spans="3:3">
      <c r="C63" t="s">
        <v>49</v>
      </c>
    </row>
    <row r="64" spans="3:3">
      <c r="C64" t="s">
        <v>50</v>
      </c>
    </row>
    <row r="65" spans="3:3">
      <c r="C65" t="s">
        <v>51</v>
      </c>
    </row>
    <row r="66" spans="3:3">
      <c r="C66" t="s">
        <v>52</v>
      </c>
    </row>
    <row r="67" spans="3:3">
      <c r="C67" t="s">
        <v>53</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1"/>
  <sheetViews>
    <sheetView tabSelected="1" topLeftCell="B1" workbookViewId="0">
      <pane ySplit="4" topLeftCell="A104" activePane="bottomLeft" state="frozen"/>
      <selection pane="bottomLeft" activeCell="E122" sqref="E122"/>
    </sheetView>
  </sheetViews>
  <sheetFormatPr defaultRowHeight="15"/>
  <cols>
    <col min="2" max="2" width="16.5703125" customWidth="1"/>
    <col min="3" max="3" width="9.140625" style="148"/>
    <col min="4" max="4" width="4.42578125" style="148" bestFit="1" customWidth="1"/>
    <col min="5" max="5" width="12" style="130" bestFit="1" customWidth="1"/>
    <col min="6" max="6" width="18.7109375" style="130"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1671</v>
      </c>
      <c r="M1" s="152" t="s">
        <v>2714</v>
      </c>
      <c r="Q1" s="2" t="s">
        <v>2061</v>
      </c>
      <c r="R1" s="2" t="s">
        <v>2062</v>
      </c>
      <c r="S1" s="2" t="s">
        <v>2063</v>
      </c>
      <c r="T1" s="2" t="s">
        <v>2064</v>
      </c>
      <c r="U1" s="2" t="s">
        <v>2065</v>
      </c>
    </row>
    <row r="2" spans="2:21">
      <c r="B2" t="s">
        <v>1672</v>
      </c>
      <c r="M2" s="158" t="s">
        <v>2715</v>
      </c>
      <c r="Q2">
        <f>COUNTIF(D:D, "1")</f>
        <v>176</v>
      </c>
      <c r="R2">
        <f>COUNTIF(D:D, "2")</f>
        <v>143</v>
      </c>
      <c r="S2">
        <f>COUNTIF(D:D, "3")</f>
        <v>100</v>
      </c>
      <c r="T2">
        <f>COUNTIF(D:D, "4")</f>
        <v>54</v>
      </c>
      <c r="U2">
        <f>SUM(Q2:T2)</f>
        <v>473</v>
      </c>
    </row>
    <row r="3" spans="2:21">
      <c r="B3" t="s">
        <v>2756</v>
      </c>
      <c r="M3" s="157" t="s">
        <v>2716</v>
      </c>
    </row>
    <row r="4" spans="2:21">
      <c r="B4" s="2" t="s">
        <v>209</v>
      </c>
      <c r="C4" s="143" t="s">
        <v>1668</v>
      </c>
      <c r="D4" s="143" t="s">
        <v>210</v>
      </c>
      <c r="E4" s="143" t="s">
        <v>91</v>
      </c>
      <c r="F4" s="143" t="s">
        <v>1692</v>
      </c>
      <c r="G4" s="2" t="s">
        <v>1691</v>
      </c>
      <c r="H4" s="2"/>
      <c r="M4" s="156" t="s">
        <v>2717</v>
      </c>
    </row>
    <row r="5" spans="2:21">
      <c r="B5" s="152" t="s">
        <v>2713</v>
      </c>
      <c r="C5" s="148">
        <v>0</v>
      </c>
      <c r="D5" s="148">
        <v>4</v>
      </c>
      <c r="G5" t="s">
        <v>2744</v>
      </c>
      <c r="Q5" s="2" t="s">
        <v>1927</v>
      </c>
    </row>
    <row r="6" spans="2:21">
      <c r="B6" s="152" t="s">
        <v>1534</v>
      </c>
      <c r="C6" s="148">
        <v>0</v>
      </c>
      <c r="E6" s="130" t="s">
        <v>1669</v>
      </c>
      <c r="F6" s="130" t="s">
        <v>1691</v>
      </c>
      <c r="G6" t="s">
        <v>1533</v>
      </c>
      <c r="Q6" t="s">
        <v>1669</v>
      </c>
      <c r="R6" t="s">
        <v>1673</v>
      </c>
    </row>
    <row r="7" spans="2:21">
      <c r="B7" s="157" t="s">
        <v>1663</v>
      </c>
      <c r="D7" s="148">
        <v>1</v>
      </c>
      <c r="E7" s="130" t="s">
        <v>1670</v>
      </c>
      <c r="F7" s="130" t="s">
        <v>2567</v>
      </c>
      <c r="G7" s="130" t="s">
        <v>1930</v>
      </c>
      <c r="Q7" t="s">
        <v>1670</v>
      </c>
      <c r="R7" t="s">
        <v>1679</v>
      </c>
    </row>
    <row r="8" spans="2:21">
      <c r="B8" s="157" t="s">
        <v>1664</v>
      </c>
      <c r="D8" s="148">
        <v>1</v>
      </c>
      <c r="E8" s="130" t="s">
        <v>1670</v>
      </c>
      <c r="F8" s="130" t="s">
        <v>2567</v>
      </c>
      <c r="G8" s="130" t="s">
        <v>2191</v>
      </c>
      <c r="Q8" t="s">
        <v>1739</v>
      </c>
      <c r="R8" t="s">
        <v>1686</v>
      </c>
    </row>
    <row r="9" spans="2:21">
      <c r="B9" s="157" t="s">
        <v>1666</v>
      </c>
      <c r="D9" s="148">
        <v>2</v>
      </c>
      <c r="E9" s="130" t="s">
        <v>1670</v>
      </c>
      <c r="F9" s="130" t="s">
        <v>2567</v>
      </c>
      <c r="G9" s="130" t="s">
        <v>1931</v>
      </c>
      <c r="Q9" t="s">
        <v>1680</v>
      </c>
      <c r="R9" t="s">
        <v>1687</v>
      </c>
    </row>
    <row r="10" spans="2:21">
      <c r="B10" s="152" t="s">
        <v>1665</v>
      </c>
      <c r="D10" s="148">
        <v>2</v>
      </c>
      <c r="E10" s="130" t="s">
        <v>1670</v>
      </c>
      <c r="F10" s="130" t="s">
        <v>2567</v>
      </c>
      <c r="G10" s="130" t="s">
        <v>1932</v>
      </c>
      <c r="Q10" t="s">
        <v>1674</v>
      </c>
      <c r="R10" t="s">
        <v>1681</v>
      </c>
    </row>
    <row r="11" spans="2:21">
      <c r="B11" s="157" t="s">
        <v>1667</v>
      </c>
      <c r="D11" s="148">
        <v>3</v>
      </c>
      <c r="E11" s="130" t="s">
        <v>1670</v>
      </c>
      <c r="F11" s="130" t="s">
        <v>2567</v>
      </c>
      <c r="G11" s="130" t="s">
        <v>1918</v>
      </c>
      <c r="Q11" t="s">
        <v>1675</v>
      </c>
      <c r="R11" t="s">
        <v>1676</v>
      </c>
    </row>
    <row r="12" spans="2:21">
      <c r="B12" s="157" t="s">
        <v>1928</v>
      </c>
      <c r="D12" s="148">
        <v>3</v>
      </c>
      <c r="E12" s="130" t="s">
        <v>1670</v>
      </c>
      <c r="F12" s="130" t="s">
        <v>2567</v>
      </c>
      <c r="G12" s="130" t="s">
        <v>1929</v>
      </c>
      <c r="Q12" t="s">
        <v>1677</v>
      </c>
      <c r="R12" t="s">
        <v>1678</v>
      </c>
    </row>
    <row r="13" spans="2:21">
      <c r="B13" s="152" t="s">
        <v>1690</v>
      </c>
      <c r="D13" s="148">
        <v>1</v>
      </c>
      <c r="E13" s="130" t="s">
        <v>1674</v>
      </c>
      <c r="F13" s="130" t="s">
        <v>1693</v>
      </c>
      <c r="G13" t="s">
        <v>1702</v>
      </c>
      <c r="Q13" t="s">
        <v>1734</v>
      </c>
      <c r="R13" t="s">
        <v>1735</v>
      </c>
    </row>
    <row r="14" spans="2:21">
      <c r="B14" s="152" t="s">
        <v>1682</v>
      </c>
      <c r="D14" s="148">
        <v>1</v>
      </c>
      <c r="E14" s="130" t="s">
        <v>1674</v>
      </c>
      <c r="F14" s="130" t="s">
        <v>1693</v>
      </c>
      <c r="G14" t="s">
        <v>1704</v>
      </c>
      <c r="Q14" t="s">
        <v>2563</v>
      </c>
      <c r="R14" t="s">
        <v>2762</v>
      </c>
    </row>
    <row r="15" spans="2:21">
      <c r="B15" s="152" t="s">
        <v>1683</v>
      </c>
      <c r="D15" s="148">
        <v>2</v>
      </c>
      <c r="E15" s="130" t="s">
        <v>1674</v>
      </c>
      <c r="F15" s="130" t="s">
        <v>1693</v>
      </c>
      <c r="G15" t="s">
        <v>1703</v>
      </c>
      <c r="K15" s="130"/>
      <c r="L15" s="130"/>
      <c r="M15" s="130"/>
      <c r="N15" s="130"/>
      <c r="Q15" t="s">
        <v>1688</v>
      </c>
      <c r="R15" t="s">
        <v>1689</v>
      </c>
    </row>
    <row r="16" spans="2:21">
      <c r="B16" s="152" t="s">
        <v>1684</v>
      </c>
      <c r="D16" s="148">
        <v>2</v>
      </c>
      <c r="E16" s="130" t="s">
        <v>1674</v>
      </c>
      <c r="F16" s="130" t="s">
        <v>1693</v>
      </c>
      <c r="G16" t="s">
        <v>1705</v>
      </c>
    </row>
    <row r="17" spans="2:20">
      <c r="B17" s="152" t="s">
        <v>1685</v>
      </c>
      <c r="D17" s="148">
        <v>4</v>
      </c>
      <c r="E17" s="130" t="s">
        <v>1674</v>
      </c>
      <c r="F17" s="130" t="s">
        <v>1693</v>
      </c>
      <c r="G17" t="s">
        <v>1706</v>
      </c>
      <c r="Q17" t="s">
        <v>1736</v>
      </c>
    </row>
    <row r="18" spans="2:20">
      <c r="B18" s="152" t="s">
        <v>1701</v>
      </c>
      <c r="D18" s="148">
        <v>1</v>
      </c>
      <c r="E18" s="130" t="s">
        <v>1674</v>
      </c>
      <c r="F18" s="130" t="s">
        <v>1693</v>
      </c>
      <c r="G18" t="s">
        <v>1707</v>
      </c>
    </row>
    <row r="19" spans="2:20">
      <c r="B19" s="153" t="s">
        <v>1698</v>
      </c>
      <c r="D19" s="148">
        <v>3</v>
      </c>
      <c r="E19" s="130" t="s">
        <v>1674</v>
      </c>
      <c r="F19" s="130" t="s">
        <v>1693</v>
      </c>
      <c r="G19" t="s">
        <v>1708</v>
      </c>
      <c r="P19">
        <f>SUM(P22:P88)</f>
        <v>0</v>
      </c>
      <c r="Q19" s="2" t="s">
        <v>2061</v>
      </c>
      <c r="R19" s="2" t="s">
        <v>2062</v>
      </c>
      <c r="S19" s="2" t="s">
        <v>2063</v>
      </c>
      <c r="T19" s="2" t="s">
        <v>2064</v>
      </c>
    </row>
    <row r="20" spans="2:20">
      <c r="B20" s="153" t="s">
        <v>1695</v>
      </c>
      <c r="D20" s="148">
        <v>1</v>
      </c>
      <c r="E20" s="130" t="s">
        <v>1674</v>
      </c>
      <c r="F20" s="130" t="s">
        <v>1711</v>
      </c>
      <c r="P20" s="2" t="s">
        <v>2435</v>
      </c>
      <c r="Q20" s="2" t="s">
        <v>2192</v>
      </c>
      <c r="R20" s="2" t="s">
        <v>2193</v>
      </c>
      <c r="S20" s="2" t="s">
        <v>2194</v>
      </c>
      <c r="T20" s="2" t="s">
        <v>2195</v>
      </c>
    </row>
    <row r="21" spans="2:20">
      <c r="B21" s="153" t="s">
        <v>1696</v>
      </c>
      <c r="D21" s="148">
        <v>1</v>
      </c>
      <c r="E21" s="130" t="s">
        <v>1674</v>
      </c>
      <c r="F21" s="130" t="s">
        <v>1711</v>
      </c>
    </row>
    <row r="22" spans="2:20">
      <c r="B22" s="154" t="s">
        <v>1697</v>
      </c>
      <c r="D22" s="148">
        <v>1</v>
      </c>
      <c r="E22" s="130" t="s">
        <v>1674</v>
      </c>
      <c r="F22" s="130" t="s">
        <v>1711</v>
      </c>
      <c r="T22" s="142"/>
    </row>
    <row r="23" spans="2:20">
      <c r="B23" s="152" t="s">
        <v>1732</v>
      </c>
      <c r="D23" s="148">
        <v>2</v>
      </c>
      <c r="E23" s="130" t="s">
        <v>1674</v>
      </c>
      <c r="F23" s="130" t="s">
        <v>1711</v>
      </c>
      <c r="G23" t="s">
        <v>2828</v>
      </c>
    </row>
    <row r="24" spans="2:20">
      <c r="B24" s="153" t="s">
        <v>1712</v>
      </c>
      <c r="D24" s="148">
        <v>2</v>
      </c>
      <c r="E24" s="130" t="s">
        <v>1674</v>
      </c>
      <c r="F24" s="130" t="s">
        <v>1711</v>
      </c>
    </row>
    <row r="25" spans="2:20">
      <c r="B25" s="153" t="s">
        <v>1713</v>
      </c>
      <c r="D25" s="148">
        <v>2</v>
      </c>
      <c r="E25" s="130" t="s">
        <v>1674</v>
      </c>
      <c r="F25" s="130" t="s">
        <v>1711</v>
      </c>
      <c r="Q25" s="14"/>
    </row>
    <row r="26" spans="2:20">
      <c r="B26" s="154" t="s">
        <v>1714</v>
      </c>
      <c r="D26" s="148">
        <v>2</v>
      </c>
      <c r="E26" s="130" t="s">
        <v>1674</v>
      </c>
      <c r="F26" s="130" t="s">
        <v>1711</v>
      </c>
      <c r="Q26" s="14"/>
    </row>
    <row r="27" spans="2:20">
      <c r="B27" s="153" t="s">
        <v>1715</v>
      </c>
      <c r="D27" s="148">
        <v>2</v>
      </c>
      <c r="E27" s="130" t="s">
        <v>1674</v>
      </c>
      <c r="F27" s="130" t="s">
        <v>1711</v>
      </c>
      <c r="Q27" s="14"/>
    </row>
    <row r="28" spans="2:20">
      <c r="B28" s="153" t="s">
        <v>1716</v>
      </c>
      <c r="D28" s="148">
        <v>2</v>
      </c>
      <c r="E28" s="130" t="s">
        <v>1674</v>
      </c>
      <c r="F28" s="130" t="s">
        <v>1711</v>
      </c>
      <c r="Q28" s="14"/>
    </row>
    <row r="29" spans="2:20">
      <c r="B29" s="153" t="s">
        <v>1717</v>
      </c>
      <c r="D29" s="148">
        <v>2</v>
      </c>
      <c r="E29" s="130" t="s">
        <v>1674</v>
      </c>
      <c r="F29" s="130" t="s">
        <v>1711</v>
      </c>
      <c r="Q29" s="14"/>
    </row>
    <row r="30" spans="2:20">
      <c r="B30" s="241" t="s">
        <v>1718</v>
      </c>
      <c r="D30" s="148">
        <v>3</v>
      </c>
      <c r="E30" s="130" t="s">
        <v>1674</v>
      </c>
      <c r="F30" s="130" t="s">
        <v>1729</v>
      </c>
      <c r="G30" s="130" t="s">
        <v>1744</v>
      </c>
      <c r="Q30" s="14"/>
    </row>
    <row r="31" spans="2:20">
      <c r="B31" s="241" t="s">
        <v>1719</v>
      </c>
      <c r="D31" s="148">
        <v>3</v>
      </c>
      <c r="E31" s="130" t="s">
        <v>1674</v>
      </c>
      <c r="F31" s="130" t="s">
        <v>1729</v>
      </c>
      <c r="G31" s="130" t="s">
        <v>1745</v>
      </c>
      <c r="Q31" s="14"/>
    </row>
    <row r="32" spans="2:20">
      <c r="B32" s="241" t="s">
        <v>1720</v>
      </c>
      <c r="D32" s="148">
        <v>3</v>
      </c>
      <c r="E32" s="130" t="s">
        <v>1674</v>
      </c>
      <c r="F32" s="130" t="s">
        <v>1729</v>
      </c>
      <c r="G32" s="130" t="s">
        <v>1746</v>
      </c>
      <c r="Q32" s="14"/>
    </row>
    <row r="33" spans="2:17">
      <c r="B33" s="241" t="s">
        <v>1721</v>
      </c>
      <c r="D33" s="148">
        <v>3</v>
      </c>
      <c r="E33" s="130" t="s">
        <v>1674</v>
      </c>
      <c r="F33" s="130" t="s">
        <v>1729</v>
      </c>
      <c r="G33" s="130" t="s">
        <v>1747</v>
      </c>
      <c r="Q33" s="14"/>
    </row>
    <row r="34" spans="2:17">
      <c r="B34" s="241" t="s">
        <v>1722</v>
      </c>
      <c r="D34" s="148">
        <v>3</v>
      </c>
      <c r="E34" s="130" t="s">
        <v>1674</v>
      </c>
      <c r="F34" s="130" t="s">
        <v>1729</v>
      </c>
      <c r="G34" s="130" t="s">
        <v>1748</v>
      </c>
      <c r="Q34" s="14"/>
    </row>
    <row r="35" spans="2:17">
      <c r="B35" s="241" t="s">
        <v>1723</v>
      </c>
      <c r="D35" s="148">
        <v>3</v>
      </c>
      <c r="E35" s="130" t="s">
        <v>1674</v>
      </c>
      <c r="F35" s="130" t="s">
        <v>1729</v>
      </c>
      <c r="G35" s="130" t="s">
        <v>2829</v>
      </c>
      <c r="Q35" s="14"/>
    </row>
    <row r="36" spans="2:17">
      <c r="B36" s="241" t="s">
        <v>1724</v>
      </c>
      <c r="D36" s="148">
        <v>3</v>
      </c>
      <c r="E36" s="130" t="s">
        <v>1674</v>
      </c>
      <c r="F36" s="130" t="s">
        <v>1729</v>
      </c>
      <c r="G36" s="130" t="s">
        <v>1749</v>
      </c>
      <c r="Q36" s="144"/>
    </row>
    <row r="37" spans="2:17">
      <c r="B37" s="241" t="s">
        <v>1725</v>
      </c>
      <c r="D37" s="148">
        <v>3</v>
      </c>
      <c r="E37" s="130" t="s">
        <v>1674</v>
      </c>
      <c r="F37" s="130" t="s">
        <v>1729</v>
      </c>
      <c r="G37" s="130" t="s">
        <v>1750</v>
      </c>
    </row>
    <row r="38" spans="2:17">
      <c r="B38" s="241" t="s">
        <v>1726</v>
      </c>
      <c r="D38" s="148">
        <v>3</v>
      </c>
      <c r="E38" s="130" t="s">
        <v>1674</v>
      </c>
      <c r="F38" s="130" t="s">
        <v>1729</v>
      </c>
      <c r="G38" s="130" t="s">
        <v>1751</v>
      </c>
    </row>
    <row r="39" spans="2:17">
      <c r="B39" s="241" t="s">
        <v>1727</v>
      </c>
      <c r="D39" s="148">
        <v>3</v>
      </c>
      <c r="E39" s="130" t="s">
        <v>1674</v>
      </c>
      <c r="F39" s="130" t="s">
        <v>1729</v>
      </c>
      <c r="G39" s="130" t="s">
        <v>1752</v>
      </c>
    </row>
    <row r="40" spans="2:17">
      <c r="B40" s="154" t="s">
        <v>1699</v>
      </c>
      <c r="E40" s="130" t="s">
        <v>1674</v>
      </c>
      <c r="F40" s="130" t="s">
        <v>1694</v>
      </c>
      <c r="G40" t="s">
        <v>1733</v>
      </c>
    </row>
    <row r="41" spans="2:17">
      <c r="B41" s="153" t="s">
        <v>1700</v>
      </c>
      <c r="E41" s="130" t="s">
        <v>1674</v>
      </c>
      <c r="F41" s="130" t="s">
        <v>1694</v>
      </c>
      <c r="G41" t="s">
        <v>2196</v>
      </c>
    </row>
    <row r="42" spans="2:17">
      <c r="B42" s="152" t="s">
        <v>1709</v>
      </c>
      <c r="E42" s="130" t="s">
        <v>1674</v>
      </c>
      <c r="F42" s="130" t="s">
        <v>1694</v>
      </c>
      <c r="G42" t="s">
        <v>1730</v>
      </c>
    </row>
    <row r="43" spans="2:17">
      <c r="B43" s="152" t="s">
        <v>1710</v>
      </c>
      <c r="D43" s="148">
        <v>4</v>
      </c>
      <c r="E43" s="130" t="s">
        <v>1674</v>
      </c>
      <c r="F43" s="130" t="s">
        <v>1694</v>
      </c>
      <c r="G43" t="s">
        <v>1731</v>
      </c>
    </row>
    <row r="44" spans="2:17">
      <c r="B44" s="157" t="s">
        <v>1737</v>
      </c>
      <c r="D44" s="148">
        <v>1</v>
      </c>
      <c r="E44" s="130" t="s">
        <v>1739</v>
      </c>
      <c r="F44" s="130" t="s">
        <v>2571</v>
      </c>
      <c r="G44" s="130" t="s">
        <v>1740</v>
      </c>
    </row>
    <row r="45" spans="2:17">
      <c r="B45" s="157" t="s">
        <v>1738</v>
      </c>
      <c r="D45" s="148">
        <v>2</v>
      </c>
      <c r="E45" s="130" t="s">
        <v>1739</v>
      </c>
      <c r="F45" s="130" t="s">
        <v>2571</v>
      </c>
      <c r="G45" s="130" t="s">
        <v>1741</v>
      </c>
    </row>
    <row r="46" spans="2:17">
      <c r="B46" s="157" t="s">
        <v>1728</v>
      </c>
      <c r="D46" s="148">
        <v>3</v>
      </c>
      <c r="E46" s="130" t="s">
        <v>1739</v>
      </c>
      <c r="F46" s="130" t="s">
        <v>2571</v>
      </c>
      <c r="G46" s="130" t="s">
        <v>1742</v>
      </c>
    </row>
    <row r="47" spans="2:17">
      <c r="B47" s="152" t="s">
        <v>2559</v>
      </c>
      <c r="D47" s="148">
        <v>1</v>
      </c>
      <c r="E47" s="130" t="s">
        <v>1739</v>
      </c>
      <c r="F47" s="130" t="s">
        <v>2571</v>
      </c>
      <c r="G47" t="s">
        <v>2561</v>
      </c>
    </row>
    <row r="48" spans="2:17">
      <c r="B48" s="152" t="s">
        <v>2560</v>
      </c>
      <c r="D48" s="148">
        <v>1</v>
      </c>
      <c r="E48" s="130" t="s">
        <v>1739</v>
      </c>
      <c r="F48" s="130" t="s">
        <v>2571</v>
      </c>
      <c r="G48" t="s">
        <v>2562</v>
      </c>
    </row>
    <row r="49" spans="2:17">
      <c r="B49" s="153" t="s">
        <v>1753</v>
      </c>
      <c r="D49" s="148">
        <v>1</v>
      </c>
      <c r="E49" s="130" t="s">
        <v>1670</v>
      </c>
      <c r="F49" s="130" t="s">
        <v>1792</v>
      </c>
      <c r="G49" s="130" t="s">
        <v>1761</v>
      </c>
    </row>
    <row r="50" spans="2:17">
      <c r="B50" s="153" t="s">
        <v>1754</v>
      </c>
      <c r="D50" s="148">
        <v>1</v>
      </c>
      <c r="E50" s="130" t="s">
        <v>1670</v>
      </c>
      <c r="F50" s="130" t="s">
        <v>1792</v>
      </c>
      <c r="G50" s="130" t="s">
        <v>1762</v>
      </c>
    </row>
    <row r="51" spans="2:17">
      <c r="B51" s="153" t="s">
        <v>1755</v>
      </c>
      <c r="D51" s="148">
        <v>1</v>
      </c>
      <c r="E51" s="130" t="s">
        <v>1670</v>
      </c>
      <c r="F51" s="130" t="s">
        <v>1792</v>
      </c>
      <c r="G51" s="130" t="s">
        <v>1763</v>
      </c>
    </row>
    <row r="52" spans="2:17">
      <c r="B52" s="153" t="s">
        <v>1756</v>
      </c>
      <c r="D52" s="148">
        <v>1</v>
      </c>
      <c r="E52" s="130" t="s">
        <v>1670</v>
      </c>
      <c r="F52" s="130" t="s">
        <v>1792</v>
      </c>
      <c r="G52" s="130" t="s">
        <v>1764</v>
      </c>
    </row>
    <row r="53" spans="2:17">
      <c r="B53" s="153" t="s">
        <v>1757</v>
      </c>
      <c r="D53" s="148">
        <v>1</v>
      </c>
      <c r="E53" s="130" t="s">
        <v>1670</v>
      </c>
      <c r="F53" s="130" t="s">
        <v>1792</v>
      </c>
      <c r="G53" s="130" t="s">
        <v>1765</v>
      </c>
    </row>
    <row r="54" spans="2:17">
      <c r="B54" s="153" t="s">
        <v>1758</v>
      </c>
      <c r="D54" s="148">
        <v>1</v>
      </c>
      <c r="E54" s="130" t="s">
        <v>1670</v>
      </c>
      <c r="F54" s="130" t="s">
        <v>1792</v>
      </c>
      <c r="G54" s="130" t="s">
        <v>1766</v>
      </c>
    </row>
    <row r="55" spans="2:17">
      <c r="B55" s="153" t="s">
        <v>1759</v>
      </c>
      <c r="D55" s="148">
        <v>2</v>
      </c>
      <c r="E55" s="130" t="s">
        <v>1670</v>
      </c>
      <c r="F55" s="130" t="s">
        <v>1792</v>
      </c>
      <c r="G55" s="130" t="s">
        <v>1768</v>
      </c>
      <c r="Q55" s="14"/>
    </row>
    <row r="56" spans="2:17">
      <c r="B56" s="153" t="s">
        <v>1760</v>
      </c>
      <c r="D56" s="148">
        <v>2</v>
      </c>
      <c r="E56" s="130" t="s">
        <v>1670</v>
      </c>
      <c r="F56" s="130" t="s">
        <v>1792</v>
      </c>
      <c r="G56" s="130" t="s">
        <v>1767</v>
      </c>
      <c r="Q56" s="14"/>
    </row>
    <row r="57" spans="2:17">
      <c r="B57" s="153" t="s">
        <v>2164</v>
      </c>
      <c r="D57" s="148">
        <v>3</v>
      </c>
      <c r="E57" s="130" t="s">
        <v>1670</v>
      </c>
      <c r="F57" s="130" t="s">
        <v>1792</v>
      </c>
      <c r="G57" s="130" t="s">
        <v>2165</v>
      </c>
      <c r="Q57" s="14"/>
    </row>
    <row r="58" spans="2:17">
      <c r="B58" s="153" t="s">
        <v>2163</v>
      </c>
      <c r="D58" s="148">
        <v>3</v>
      </c>
      <c r="E58" s="130" t="s">
        <v>1670</v>
      </c>
      <c r="F58" s="130" t="s">
        <v>1792</v>
      </c>
      <c r="G58" s="130" t="s">
        <v>2166</v>
      </c>
      <c r="Q58" s="14"/>
    </row>
    <row r="59" spans="2:17">
      <c r="B59" s="153" t="s">
        <v>2161</v>
      </c>
      <c r="D59" s="148">
        <v>3</v>
      </c>
      <c r="E59" s="130" t="s">
        <v>1670</v>
      </c>
      <c r="F59" s="130" t="s">
        <v>1792</v>
      </c>
      <c r="G59" s="130" t="s">
        <v>2167</v>
      </c>
      <c r="Q59" s="14"/>
    </row>
    <row r="60" spans="2:17">
      <c r="B60" s="153" t="s">
        <v>2162</v>
      </c>
      <c r="D60" s="148">
        <v>3</v>
      </c>
      <c r="E60" s="130" t="s">
        <v>1670</v>
      </c>
      <c r="F60" s="130" t="s">
        <v>1792</v>
      </c>
      <c r="G60" s="130" t="s">
        <v>2168</v>
      </c>
      <c r="Q60" s="14"/>
    </row>
    <row r="61" spans="2:17">
      <c r="B61" s="153" t="s">
        <v>2160</v>
      </c>
      <c r="D61" s="148">
        <v>3</v>
      </c>
      <c r="E61" s="130" t="s">
        <v>1670</v>
      </c>
      <c r="F61" s="130" t="s">
        <v>1792</v>
      </c>
      <c r="G61" s="130" t="s">
        <v>2169</v>
      </c>
      <c r="Q61" s="14"/>
    </row>
    <row r="62" spans="2:17">
      <c r="B62" s="153" t="s">
        <v>2159</v>
      </c>
      <c r="D62" s="148">
        <v>3</v>
      </c>
      <c r="E62" s="130" t="s">
        <v>1670</v>
      </c>
      <c r="F62" s="130" t="s">
        <v>1792</v>
      </c>
      <c r="G62" s="130" t="s">
        <v>2170</v>
      </c>
      <c r="Q62" s="14"/>
    </row>
    <row r="63" spans="2:17">
      <c r="B63" s="153" t="s">
        <v>1769</v>
      </c>
      <c r="D63" s="148">
        <v>2</v>
      </c>
      <c r="E63" s="130" t="s">
        <v>1670</v>
      </c>
      <c r="F63" s="130" t="s">
        <v>1791</v>
      </c>
      <c r="G63" s="130" t="s">
        <v>1800</v>
      </c>
      <c r="Q63" s="14"/>
    </row>
    <row r="64" spans="2:17">
      <c r="B64" s="153" t="s">
        <v>1770</v>
      </c>
      <c r="D64" s="148">
        <v>3</v>
      </c>
      <c r="E64" s="130" t="s">
        <v>1670</v>
      </c>
      <c r="F64" s="130" t="s">
        <v>1791</v>
      </c>
      <c r="G64" s="130" t="s">
        <v>1799</v>
      </c>
      <c r="Q64" s="14"/>
    </row>
    <row r="65" spans="2:17">
      <c r="B65" s="153" t="s">
        <v>1771</v>
      </c>
      <c r="D65" s="148">
        <v>3</v>
      </c>
      <c r="E65" s="130" t="s">
        <v>1670</v>
      </c>
      <c r="F65" s="130" t="s">
        <v>2568</v>
      </c>
      <c r="G65" s="130" t="s">
        <v>1793</v>
      </c>
      <c r="Q65" s="14"/>
    </row>
    <row r="66" spans="2:17">
      <c r="B66" s="153" t="s">
        <v>1772</v>
      </c>
      <c r="D66" s="148">
        <v>3</v>
      </c>
      <c r="E66" s="130" t="s">
        <v>1670</v>
      </c>
      <c r="F66" s="130" t="s">
        <v>2568</v>
      </c>
      <c r="G66" s="130" t="s">
        <v>1794</v>
      </c>
      <c r="Q66" s="22"/>
    </row>
    <row r="67" spans="2:17">
      <c r="B67" s="153" t="s">
        <v>1773</v>
      </c>
      <c r="D67" s="148">
        <v>3</v>
      </c>
      <c r="E67" s="130" t="s">
        <v>1670</v>
      </c>
      <c r="F67" s="130" t="s">
        <v>2568</v>
      </c>
      <c r="G67" s="130" t="s">
        <v>1795</v>
      </c>
    </row>
    <row r="68" spans="2:17">
      <c r="B68" s="153" t="s">
        <v>1774</v>
      </c>
      <c r="D68" s="148">
        <v>3</v>
      </c>
      <c r="E68" s="130" t="s">
        <v>1670</v>
      </c>
      <c r="F68" s="130" t="s">
        <v>2568</v>
      </c>
      <c r="G68" s="130" t="s">
        <v>1796</v>
      </c>
    </row>
    <row r="69" spans="2:17">
      <c r="B69" s="153" t="s">
        <v>1775</v>
      </c>
      <c r="D69" s="148">
        <v>3</v>
      </c>
      <c r="E69" s="130" t="s">
        <v>1670</v>
      </c>
      <c r="F69" s="130" t="s">
        <v>2568</v>
      </c>
      <c r="G69" s="130" t="s">
        <v>1797</v>
      </c>
    </row>
    <row r="70" spans="2:17">
      <c r="B70" s="153" t="s">
        <v>1776</v>
      </c>
      <c r="D70" s="148">
        <v>3</v>
      </c>
      <c r="E70" s="130" t="s">
        <v>1670</v>
      </c>
      <c r="F70" s="130" t="s">
        <v>2568</v>
      </c>
      <c r="G70" s="130" t="s">
        <v>1798</v>
      </c>
    </row>
    <row r="71" spans="2:17">
      <c r="B71" s="153" t="s">
        <v>1777</v>
      </c>
      <c r="D71" s="148">
        <v>4</v>
      </c>
      <c r="E71" s="130" t="s">
        <v>1670</v>
      </c>
      <c r="F71" s="130" t="s">
        <v>2569</v>
      </c>
      <c r="G71" s="130" t="s">
        <v>1784</v>
      </c>
    </row>
    <row r="72" spans="2:17">
      <c r="B72" s="153" t="s">
        <v>1778</v>
      </c>
      <c r="D72" s="148">
        <v>4</v>
      </c>
      <c r="E72" s="130" t="s">
        <v>1670</v>
      </c>
      <c r="F72" s="130" t="s">
        <v>2569</v>
      </c>
      <c r="G72" s="130" t="s">
        <v>1785</v>
      </c>
    </row>
    <row r="73" spans="2:17">
      <c r="B73" s="153" t="s">
        <v>1779</v>
      </c>
      <c r="D73" s="148">
        <v>4</v>
      </c>
      <c r="E73" s="130" t="s">
        <v>1670</v>
      </c>
      <c r="F73" s="130" t="s">
        <v>2569</v>
      </c>
      <c r="G73" s="130" t="s">
        <v>1786</v>
      </c>
    </row>
    <row r="74" spans="2:17">
      <c r="B74" s="153" t="s">
        <v>1780</v>
      </c>
      <c r="D74" s="148">
        <v>4</v>
      </c>
      <c r="E74" s="130" t="s">
        <v>1670</v>
      </c>
      <c r="F74" s="130" t="s">
        <v>2569</v>
      </c>
      <c r="G74" s="130" t="s">
        <v>1787</v>
      </c>
    </row>
    <row r="75" spans="2:17">
      <c r="B75" s="153" t="s">
        <v>1781</v>
      </c>
      <c r="D75" s="148">
        <v>4</v>
      </c>
      <c r="E75" s="130" t="s">
        <v>1670</v>
      </c>
      <c r="F75" s="130" t="s">
        <v>2569</v>
      </c>
      <c r="G75" s="130" t="s">
        <v>1788</v>
      </c>
    </row>
    <row r="76" spans="2:17">
      <c r="B76" s="153" t="s">
        <v>1782</v>
      </c>
      <c r="D76" s="148">
        <v>4</v>
      </c>
      <c r="E76" s="130" t="s">
        <v>1670</v>
      </c>
      <c r="F76" s="130" t="s">
        <v>2569</v>
      </c>
      <c r="G76" s="130" t="s">
        <v>1789</v>
      </c>
    </row>
    <row r="77" spans="2:17">
      <c r="B77" s="153" t="s">
        <v>2156</v>
      </c>
      <c r="D77" s="148">
        <v>2</v>
      </c>
      <c r="E77" s="130" t="s">
        <v>1670</v>
      </c>
      <c r="F77" s="130" t="s">
        <v>1790</v>
      </c>
      <c r="G77" s="130" t="s">
        <v>2935</v>
      </c>
    </row>
    <row r="78" spans="2:17">
      <c r="B78" s="153" t="s">
        <v>1783</v>
      </c>
      <c r="D78" s="148">
        <v>3</v>
      </c>
      <c r="E78" s="130" t="s">
        <v>1670</v>
      </c>
      <c r="F78" s="130" t="s">
        <v>1790</v>
      </c>
      <c r="G78" s="130" t="s">
        <v>1949</v>
      </c>
    </row>
    <row r="79" spans="2:17">
      <c r="B79" s="153" t="s">
        <v>1801</v>
      </c>
      <c r="D79" s="148">
        <v>2</v>
      </c>
      <c r="E79" s="130" t="s">
        <v>1734</v>
      </c>
      <c r="F79" s="130" t="s">
        <v>1974</v>
      </c>
      <c r="G79" s="130" t="s">
        <v>1950</v>
      </c>
    </row>
    <row r="80" spans="2:17">
      <c r="B80" s="153" t="s">
        <v>1802</v>
      </c>
      <c r="D80" s="148">
        <v>2</v>
      </c>
      <c r="E80" s="130" t="s">
        <v>1734</v>
      </c>
      <c r="F80" s="130" t="s">
        <v>1974</v>
      </c>
      <c r="G80" s="130" t="s">
        <v>1950</v>
      </c>
    </row>
    <row r="81" spans="2:7">
      <c r="B81" s="153" t="s">
        <v>1803</v>
      </c>
      <c r="D81" s="148">
        <v>2</v>
      </c>
      <c r="E81" s="130" t="s">
        <v>1734</v>
      </c>
      <c r="F81" s="130" t="s">
        <v>1974</v>
      </c>
      <c r="G81" s="130" t="s">
        <v>1950</v>
      </c>
    </row>
    <row r="82" spans="2:7">
      <c r="B82" s="153" t="s">
        <v>1804</v>
      </c>
      <c r="D82" s="148">
        <v>4</v>
      </c>
      <c r="E82" s="130" t="s">
        <v>1734</v>
      </c>
      <c r="F82" s="130" t="s">
        <v>1974</v>
      </c>
      <c r="G82" s="130"/>
    </row>
    <row r="83" spans="2:7">
      <c r="B83" s="153" t="s">
        <v>1805</v>
      </c>
      <c r="D83" s="148">
        <v>2</v>
      </c>
      <c r="E83" s="130" t="s">
        <v>1670</v>
      </c>
      <c r="F83" s="130" t="s">
        <v>1805</v>
      </c>
      <c r="G83" s="130" t="s">
        <v>1807</v>
      </c>
    </row>
    <row r="84" spans="2:7">
      <c r="B84" s="153" t="s">
        <v>1806</v>
      </c>
      <c r="D84" s="148">
        <v>3</v>
      </c>
      <c r="E84" s="130" t="s">
        <v>1670</v>
      </c>
      <c r="F84" s="130" t="s">
        <v>1805</v>
      </c>
      <c r="G84" s="130" t="s">
        <v>1808</v>
      </c>
    </row>
    <row r="85" spans="2:7">
      <c r="B85" s="153" t="s">
        <v>1809</v>
      </c>
      <c r="D85" s="148">
        <v>3</v>
      </c>
      <c r="E85" s="130" t="s">
        <v>1670</v>
      </c>
      <c r="F85" s="130" t="s">
        <v>1805</v>
      </c>
      <c r="G85" s="130" t="s">
        <v>1810</v>
      </c>
    </row>
    <row r="86" spans="2:7">
      <c r="B86" s="153" t="s">
        <v>1811</v>
      </c>
      <c r="D86" s="148">
        <v>1</v>
      </c>
      <c r="E86" s="130" t="s">
        <v>1670</v>
      </c>
      <c r="F86" s="130" t="s">
        <v>1832</v>
      </c>
      <c r="G86" s="130" t="s">
        <v>2200</v>
      </c>
    </row>
    <row r="87" spans="2:7">
      <c r="B87" s="153" t="s">
        <v>1812</v>
      </c>
      <c r="D87" s="148">
        <v>1</v>
      </c>
      <c r="E87" s="130" t="s">
        <v>1670</v>
      </c>
      <c r="F87" s="130" t="s">
        <v>1832</v>
      </c>
      <c r="G87" s="130" t="s">
        <v>2200</v>
      </c>
    </row>
    <row r="88" spans="2:7">
      <c r="B88" s="153" t="s">
        <v>2556</v>
      </c>
      <c r="D88" s="148">
        <v>1</v>
      </c>
      <c r="E88" s="130" t="s">
        <v>1670</v>
      </c>
      <c r="F88" s="130" t="s">
        <v>1832</v>
      </c>
      <c r="G88" s="130" t="s">
        <v>2200</v>
      </c>
    </row>
    <row r="89" spans="2:7">
      <c r="B89" s="153" t="s">
        <v>1813</v>
      </c>
      <c r="D89" s="148">
        <v>1</v>
      </c>
      <c r="E89" s="130" t="s">
        <v>1670</v>
      </c>
      <c r="F89" s="130" t="s">
        <v>1832</v>
      </c>
      <c r="G89" s="130" t="s">
        <v>2200</v>
      </c>
    </row>
    <row r="90" spans="2:7">
      <c r="B90" s="153" t="s">
        <v>1835</v>
      </c>
      <c r="D90" s="148">
        <v>1</v>
      </c>
      <c r="E90" s="130" t="s">
        <v>1670</v>
      </c>
      <c r="F90" s="130" t="s">
        <v>1832</v>
      </c>
      <c r="G90" s="130" t="s">
        <v>2200</v>
      </c>
    </row>
    <row r="91" spans="2:7">
      <c r="B91" s="153" t="s">
        <v>2205</v>
      </c>
      <c r="D91" s="148">
        <v>1</v>
      </c>
      <c r="E91" s="130" t="s">
        <v>1670</v>
      </c>
      <c r="F91" s="130" t="s">
        <v>1832</v>
      </c>
      <c r="G91" s="130" t="s">
        <v>2200</v>
      </c>
    </row>
    <row r="92" spans="2:7">
      <c r="B92" s="153" t="s">
        <v>1814</v>
      </c>
      <c r="D92" s="148">
        <v>1</v>
      </c>
      <c r="E92" s="130" t="s">
        <v>1670</v>
      </c>
      <c r="F92" s="130" t="s">
        <v>1832</v>
      </c>
      <c r="G92" s="130" t="s">
        <v>2200</v>
      </c>
    </row>
    <row r="93" spans="2:7">
      <c r="B93" s="153" t="s">
        <v>2204</v>
      </c>
      <c r="D93" s="148">
        <v>1</v>
      </c>
      <c r="E93" s="130" t="s">
        <v>1670</v>
      </c>
      <c r="F93" s="130" t="s">
        <v>1832</v>
      </c>
      <c r="G93" s="130" t="s">
        <v>2200</v>
      </c>
    </row>
    <row r="94" spans="2:7">
      <c r="B94" s="153" t="s">
        <v>1815</v>
      </c>
      <c r="D94" s="148">
        <v>2</v>
      </c>
      <c r="E94" s="130" t="s">
        <v>1670</v>
      </c>
      <c r="F94" s="130" t="s">
        <v>1832</v>
      </c>
      <c r="G94" s="130" t="s">
        <v>2201</v>
      </c>
    </row>
    <row r="95" spans="2:7">
      <c r="B95" s="153" t="s">
        <v>1816</v>
      </c>
      <c r="D95" s="148">
        <v>2</v>
      </c>
      <c r="E95" s="130" t="s">
        <v>1670</v>
      </c>
      <c r="F95" s="130" t="s">
        <v>1832</v>
      </c>
      <c r="G95" s="130" t="s">
        <v>2201</v>
      </c>
    </row>
    <row r="96" spans="2:7">
      <c r="B96" s="153" t="s">
        <v>1817</v>
      </c>
      <c r="D96" s="148">
        <v>2</v>
      </c>
      <c r="E96" s="130" t="s">
        <v>1670</v>
      </c>
      <c r="F96" s="130" t="s">
        <v>1832</v>
      </c>
      <c r="G96" s="130" t="s">
        <v>2201</v>
      </c>
    </row>
    <row r="97" spans="2:17">
      <c r="B97" s="153" t="s">
        <v>1818</v>
      </c>
      <c r="D97" s="148">
        <v>2</v>
      </c>
      <c r="E97" s="130" t="s">
        <v>1670</v>
      </c>
      <c r="F97" s="130" t="s">
        <v>1832</v>
      </c>
      <c r="G97" s="130" t="s">
        <v>2201</v>
      </c>
    </row>
    <row r="98" spans="2:17">
      <c r="B98" s="153" t="s">
        <v>1819</v>
      </c>
      <c r="D98" s="148">
        <v>2</v>
      </c>
      <c r="E98" s="130" t="s">
        <v>1670</v>
      </c>
      <c r="F98" s="130" t="s">
        <v>1832</v>
      </c>
      <c r="G98" s="130" t="s">
        <v>2201</v>
      </c>
    </row>
    <row r="99" spans="2:17">
      <c r="B99" s="153" t="s">
        <v>1820</v>
      </c>
      <c r="D99" s="148">
        <v>2</v>
      </c>
      <c r="E99" s="130" t="s">
        <v>1670</v>
      </c>
      <c r="F99" s="130" t="s">
        <v>1832</v>
      </c>
      <c r="G99" s="130" t="s">
        <v>2201</v>
      </c>
    </row>
    <row r="100" spans="2:17">
      <c r="B100" s="153" t="s">
        <v>1821</v>
      </c>
      <c r="D100" s="148">
        <v>2</v>
      </c>
      <c r="E100" s="130" t="s">
        <v>1670</v>
      </c>
      <c r="F100" s="130" t="s">
        <v>1832</v>
      </c>
      <c r="G100" s="130" t="s">
        <v>2201</v>
      </c>
    </row>
    <row r="101" spans="2:17">
      <c r="B101" s="153" t="s">
        <v>1822</v>
      </c>
      <c r="D101" s="148">
        <v>2</v>
      </c>
      <c r="E101" s="130" t="s">
        <v>1670</v>
      </c>
      <c r="F101" s="130" t="s">
        <v>1832</v>
      </c>
      <c r="G101" s="130" t="s">
        <v>2201</v>
      </c>
    </row>
    <row r="102" spans="2:17">
      <c r="B102" s="153" t="s">
        <v>1823</v>
      </c>
      <c r="D102" s="148">
        <v>3</v>
      </c>
      <c r="E102" s="130" t="s">
        <v>1670</v>
      </c>
      <c r="F102" s="130" t="s">
        <v>1832</v>
      </c>
      <c r="G102" s="130" t="s">
        <v>2202</v>
      </c>
    </row>
    <row r="103" spans="2:17">
      <c r="B103" s="153" t="s">
        <v>1824</v>
      </c>
      <c r="D103" s="148">
        <v>3</v>
      </c>
      <c r="E103" s="130" t="s">
        <v>1670</v>
      </c>
      <c r="F103" s="130" t="s">
        <v>1832</v>
      </c>
      <c r="G103" s="130" t="s">
        <v>2202</v>
      </c>
      <c r="Q103" s="14"/>
    </row>
    <row r="104" spans="2:17">
      <c r="B104" s="153" t="s">
        <v>1825</v>
      </c>
      <c r="D104" s="148">
        <v>3</v>
      </c>
      <c r="E104" s="130" t="s">
        <v>1670</v>
      </c>
      <c r="F104" s="130" t="s">
        <v>1832</v>
      </c>
      <c r="G104" s="130" t="s">
        <v>2202</v>
      </c>
      <c r="Q104" s="14"/>
    </row>
    <row r="105" spans="2:17">
      <c r="B105" s="153" t="s">
        <v>1826</v>
      </c>
      <c r="D105" s="148">
        <v>3</v>
      </c>
      <c r="E105" s="130" t="s">
        <v>1670</v>
      </c>
      <c r="F105" s="130" t="s">
        <v>1832</v>
      </c>
      <c r="G105" s="130" t="s">
        <v>2202</v>
      </c>
      <c r="Q105" s="14"/>
    </row>
    <row r="106" spans="2:17">
      <c r="B106" s="153" t="s">
        <v>1827</v>
      </c>
      <c r="D106" s="148">
        <v>3</v>
      </c>
      <c r="E106" s="130" t="s">
        <v>1670</v>
      </c>
      <c r="F106" s="130" t="s">
        <v>1832</v>
      </c>
      <c r="G106" s="130" t="s">
        <v>2202</v>
      </c>
      <c r="Q106" s="14"/>
    </row>
    <row r="107" spans="2:17">
      <c r="B107" s="153" t="s">
        <v>1828</v>
      </c>
      <c r="D107" s="148">
        <v>3</v>
      </c>
      <c r="E107" s="130" t="s">
        <v>1670</v>
      </c>
      <c r="F107" s="130" t="s">
        <v>1832</v>
      </c>
      <c r="G107" s="130" t="s">
        <v>2202</v>
      </c>
      <c r="Q107" s="14"/>
    </row>
    <row r="108" spans="2:17">
      <c r="B108" s="153" t="s">
        <v>1829</v>
      </c>
      <c r="D108" s="148">
        <v>3</v>
      </c>
      <c r="E108" s="130" t="s">
        <v>1670</v>
      </c>
      <c r="F108" s="130" t="s">
        <v>1832</v>
      </c>
      <c r="G108" s="130" t="s">
        <v>2202</v>
      </c>
      <c r="Q108" s="14"/>
    </row>
    <row r="109" spans="2:17">
      <c r="B109" s="153" t="s">
        <v>2206</v>
      </c>
      <c r="D109" s="148">
        <v>3</v>
      </c>
      <c r="E109" s="130" t="s">
        <v>1670</v>
      </c>
      <c r="F109" s="130" t="s">
        <v>1832</v>
      </c>
      <c r="G109" s="130" t="s">
        <v>2202</v>
      </c>
      <c r="Q109" s="14"/>
    </row>
    <row r="110" spans="2:17">
      <c r="B110" s="153"/>
      <c r="D110" s="148">
        <v>4</v>
      </c>
      <c r="E110" s="130" t="s">
        <v>1670</v>
      </c>
      <c r="F110" s="130" t="s">
        <v>1832</v>
      </c>
      <c r="G110" s="130" t="s">
        <v>2203</v>
      </c>
      <c r="Q110" s="14"/>
    </row>
    <row r="111" spans="2:17">
      <c r="B111" s="153" t="s">
        <v>1834</v>
      </c>
      <c r="D111" s="148">
        <v>4</v>
      </c>
      <c r="E111" s="130" t="s">
        <v>1670</v>
      </c>
      <c r="F111" s="130" t="s">
        <v>1832</v>
      </c>
      <c r="G111" s="130" t="s">
        <v>2203</v>
      </c>
      <c r="Q111" s="14"/>
    </row>
    <row r="112" spans="2:17">
      <c r="B112" s="153" t="s">
        <v>1830</v>
      </c>
      <c r="D112" s="148">
        <v>4</v>
      </c>
      <c r="E112" s="130" t="s">
        <v>1670</v>
      </c>
      <c r="F112" s="130" t="s">
        <v>1832</v>
      </c>
      <c r="G112" s="130" t="s">
        <v>2203</v>
      </c>
      <c r="Q112" s="14"/>
    </row>
    <row r="113" spans="2:17">
      <c r="B113" s="152"/>
      <c r="D113" s="148">
        <v>4</v>
      </c>
      <c r="E113" s="130" t="s">
        <v>1670</v>
      </c>
      <c r="F113" s="130" t="s">
        <v>1832</v>
      </c>
      <c r="G113" s="130" t="s">
        <v>2203</v>
      </c>
      <c r="Q113" s="14"/>
    </row>
    <row r="114" spans="2:17">
      <c r="B114" s="152" t="s">
        <v>1831</v>
      </c>
      <c r="D114" s="148">
        <v>2</v>
      </c>
      <c r="E114" s="130" t="s">
        <v>1670</v>
      </c>
      <c r="F114" s="130" t="s">
        <v>1832</v>
      </c>
      <c r="G114" s="130" t="s">
        <v>1833</v>
      </c>
      <c r="Q114" s="22"/>
    </row>
    <row r="115" spans="2:17">
      <c r="B115" s="153" t="s">
        <v>1836</v>
      </c>
      <c r="D115" s="148">
        <v>1</v>
      </c>
      <c r="E115" s="130" t="s">
        <v>1670</v>
      </c>
      <c r="F115" s="130" t="s">
        <v>1843</v>
      </c>
      <c r="G115" s="130" t="s">
        <v>2856</v>
      </c>
    </row>
    <row r="116" spans="2:17">
      <c r="B116" s="153" t="s">
        <v>1837</v>
      </c>
      <c r="D116" s="148">
        <v>1</v>
      </c>
      <c r="E116" s="130" t="s">
        <v>1670</v>
      </c>
      <c r="F116" s="130" t="s">
        <v>1843</v>
      </c>
      <c r="G116" s="130" t="s">
        <v>1844</v>
      </c>
    </row>
    <row r="117" spans="2:17">
      <c r="B117" s="153" t="s">
        <v>1838</v>
      </c>
      <c r="D117" s="148">
        <v>1</v>
      </c>
      <c r="E117" s="130" t="s">
        <v>1670</v>
      </c>
      <c r="F117" s="130" t="s">
        <v>1843</v>
      </c>
      <c r="G117" s="130" t="s">
        <v>2857</v>
      </c>
    </row>
    <row r="118" spans="2:17">
      <c r="B118" s="153" t="s">
        <v>1839</v>
      </c>
      <c r="D118" s="148">
        <v>1</v>
      </c>
      <c r="E118" s="130" t="s">
        <v>1670</v>
      </c>
      <c r="F118" s="130" t="s">
        <v>1843</v>
      </c>
      <c r="G118" s="130" t="s">
        <v>2858</v>
      </c>
    </row>
    <row r="119" spans="2:17">
      <c r="B119" s="153" t="s">
        <v>1840</v>
      </c>
      <c r="D119" s="148">
        <v>1</v>
      </c>
      <c r="E119" s="130" t="s">
        <v>1670</v>
      </c>
      <c r="F119" s="130" t="s">
        <v>1843</v>
      </c>
      <c r="G119" s="130" t="s">
        <v>2859</v>
      </c>
    </row>
    <row r="120" spans="2:17">
      <c r="B120" s="154" t="s">
        <v>1841</v>
      </c>
      <c r="D120" s="148">
        <v>1</v>
      </c>
      <c r="E120" s="130" t="s">
        <v>1670</v>
      </c>
      <c r="F120" s="130" t="s">
        <v>1843</v>
      </c>
      <c r="G120" s="130" t="s">
        <v>1845</v>
      </c>
    </row>
    <row r="121" spans="2:17">
      <c r="B121" s="153" t="s">
        <v>1842</v>
      </c>
      <c r="D121" s="148">
        <v>2</v>
      </c>
      <c r="E121" s="130" t="s">
        <v>1670</v>
      </c>
      <c r="F121" s="130" t="s">
        <v>1843</v>
      </c>
      <c r="G121" s="130" t="s">
        <v>1846</v>
      </c>
    </row>
    <row r="122" spans="2:17">
      <c r="B122" s="153" t="s">
        <v>1849</v>
      </c>
      <c r="D122" s="148">
        <v>4</v>
      </c>
      <c r="E122" s="130" t="s">
        <v>1670</v>
      </c>
      <c r="F122" s="130" t="s">
        <v>1853</v>
      </c>
      <c r="G122" s="130" t="s">
        <v>1850</v>
      </c>
    </row>
    <row r="123" spans="2:17">
      <c r="B123" s="153" t="s">
        <v>1851</v>
      </c>
      <c r="D123" s="148">
        <v>4</v>
      </c>
      <c r="E123" s="130" t="s">
        <v>1670</v>
      </c>
      <c r="F123" s="130" t="s">
        <v>1853</v>
      </c>
      <c r="G123" s="130" t="s">
        <v>1852</v>
      </c>
    </row>
    <row r="124" spans="2:17">
      <c r="B124" s="242" t="s">
        <v>1854</v>
      </c>
      <c r="D124" s="148">
        <v>2</v>
      </c>
      <c r="E124" s="130" t="s">
        <v>1677</v>
      </c>
      <c r="F124" s="130" t="s">
        <v>1859</v>
      </c>
      <c r="G124" s="130" t="s">
        <v>1860</v>
      </c>
    </row>
    <row r="125" spans="2:17">
      <c r="B125" s="242" t="s">
        <v>1855</v>
      </c>
      <c r="D125" s="148">
        <v>2</v>
      </c>
      <c r="E125" s="130" t="s">
        <v>1677</v>
      </c>
      <c r="F125" s="130" t="s">
        <v>1859</v>
      </c>
      <c r="G125" s="130" t="s">
        <v>1861</v>
      </c>
    </row>
    <row r="126" spans="2:17">
      <c r="B126" s="242" t="s">
        <v>1856</v>
      </c>
      <c r="D126" s="148">
        <v>2</v>
      </c>
      <c r="E126" s="130" t="s">
        <v>1677</v>
      </c>
      <c r="F126" s="130" t="s">
        <v>1859</v>
      </c>
      <c r="G126" s="130" t="s">
        <v>1862</v>
      </c>
    </row>
    <row r="127" spans="2:17">
      <c r="B127" s="242" t="s">
        <v>1857</v>
      </c>
      <c r="D127" s="148">
        <v>2</v>
      </c>
      <c r="E127" s="130" t="s">
        <v>1677</v>
      </c>
      <c r="F127" s="130" t="s">
        <v>1859</v>
      </c>
      <c r="G127" s="130" t="s">
        <v>1864</v>
      </c>
    </row>
    <row r="128" spans="2:17">
      <c r="B128" s="242" t="s">
        <v>1858</v>
      </c>
      <c r="D128" s="148">
        <v>2</v>
      </c>
      <c r="E128" s="130" t="s">
        <v>1677</v>
      </c>
      <c r="F128" s="130" t="s">
        <v>1859</v>
      </c>
      <c r="G128" s="130" t="s">
        <v>1863</v>
      </c>
    </row>
    <row r="129" spans="2:7">
      <c r="B129" s="242" t="s">
        <v>1865</v>
      </c>
      <c r="D129" s="148">
        <v>3</v>
      </c>
      <c r="E129" s="130" t="s">
        <v>1677</v>
      </c>
      <c r="F129" s="130" t="s">
        <v>1859</v>
      </c>
      <c r="G129" s="130" t="s">
        <v>2830</v>
      </c>
    </row>
    <row r="130" spans="2:7">
      <c r="B130" s="242" t="s">
        <v>1866</v>
      </c>
      <c r="D130" s="148">
        <v>3</v>
      </c>
      <c r="E130" s="130" t="s">
        <v>1677</v>
      </c>
      <c r="F130" s="130" t="s">
        <v>1859</v>
      </c>
      <c r="G130" s="130" t="s">
        <v>1869</v>
      </c>
    </row>
    <row r="131" spans="2:7">
      <c r="B131" s="242" t="s">
        <v>1867</v>
      </c>
      <c r="D131" s="148">
        <v>3</v>
      </c>
      <c r="E131" s="130" t="s">
        <v>1677</v>
      </c>
      <c r="F131" s="130" t="s">
        <v>1859</v>
      </c>
      <c r="G131" s="130" t="s">
        <v>1870</v>
      </c>
    </row>
    <row r="132" spans="2:7">
      <c r="B132" s="242" t="s">
        <v>1868</v>
      </c>
      <c r="D132" s="148">
        <v>3</v>
      </c>
      <c r="E132" s="130" t="s">
        <v>1677</v>
      </c>
      <c r="F132" s="130" t="s">
        <v>1859</v>
      </c>
      <c r="G132" s="130" t="s">
        <v>1871</v>
      </c>
    </row>
    <row r="133" spans="2:7">
      <c r="B133" s="242" t="s">
        <v>1872</v>
      </c>
      <c r="D133" s="148">
        <v>4</v>
      </c>
      <c r="E133" s="130" t="s">
        <v>1677</v>
      </c>
      <c r="F133" s="130" t="s">
        <v>1859</v>
      </c>
      <c r="G133" s="130" t="s">
        <v>1874</v>
      </c>
    </row>
    <row r="134" spans="2:7">
      <c r="B134" s="153" t="s">
        <v>1873</v>
      </c>
      <c r="D134" s="148">
        <v>4</v>
      </c>
      <c r="E134" s="130" t="s">
        <v>1677</v>
      </c>
      <c r="F134" s="130" t="s">
        <v>1859</v>
      </c>
      <c r="G134" s="130" t="s">
        <v>2768</v>
      </c>
    </row>
    <row r="135" spans="2:7">
      <c r="B135" s="153" t="s">
        <v>1875</v>
      </c>
      <c r="D135" s="148">
        <v>1</v>
      </c>
      <c r="E135" s="130" t="s">
        <v>1669</v>
      </c>
      <c r="F135" s="130" t="s">
        <v>1859</v>
      </c>
      <c r="G135" s="130" t="s">
        <v>1876</v>
      </c>
    </row>
    <row r="136" spans="2:7">
      <c r="B136" s="153" t="s">
        <v>1883</v>
      </c>
      <c r="D136" s="148">
        <v>1</v>
      </c>
      <c r="E136" s="130" t="s">
        <v>1734</v>
      </c>
      <c r="F136" s="130" t="s">
        <v>1884</v>
      </c>
      <c r="G136" s="130" t="s">
        <v>1885</v>
      </c>
    </row>
    <row r="137" spans="2:7">
      <c r="B137" s="153" t="s">
        <v>1882</v>
      </c>
      <c r="D137" s="148">
        <v>3</v>
      </c>
      <c r="E137" s="130" t="s">
        <v>1677</v>
      </c>
      <c r="F137" s="130" t="s">
        <v>1895</v>
      </c>
      <c r="G137" s="130" t="s">
        <v>2780</v>
      </c>
    </row>
    <row r="138" spans="2:7">
      <c r="B138" s="153" t="s">
        <v>1877</v>
      </c>
      <c r="D138" s="148">
        <v>2</v>
      </c>
      <c r="E138" s="130" t="s">
        <v>1677</v>
      </c>
      <c r="F138" s="130" t="s">
        <v>1878</v>
      </c>
      <c r="G138" s="130" t="s">
        <v>1896</v>
      </c>
    </row>
    <row r="139" spans="2:7">
      <c r="B139" s="153" t="s">
        <v>1879</v>
      </c>
      <c r="D139" s="148">
        <v>2</v>
      </c>
      <c r="E139" s="130" t="s">
        <v>1677</v>
      </c>
      <c r="F139" s="130" t="s">
        <v>1878</v>
      </c>
      <c r="G139" s="130" t="s">
        <v>1897</v>
      </c>
    </row>
    <row r="140" spans="2:7">
      <c r="B140" s="153" t="s">
        <v>1880</v>
      </c>
      <c r="D140" s="148">
        <v>2</v>
      </c>
      <c r="E140" s="130" t="s">
        <v>1677</v>
      </c>
      <c r="F140" s="130" t="s">
        <v>1878</v>
      </c>
      <c r="G140" s="130" t="s">
        <v>1881</v>
      </c>
    </row>
    <row r="141" spans="2:7">
      <c r="B141" s="153" t="s">
        <v>1886</v>
      </c>
      <c r="D141" s="148">
        <v>3</v>
      </c>
      <c r="E141" s="130" t="s">
        <v>1677</v>
      </c>
      <c r="F141" s="130" t="s">
        <v>1895</v>
      </c>
      <c r="G141" s="130" t="s">
        <v>1887</v>
      </c>
    </row>
    <row r="142" spans="2:7">
      <c r="B142" s="153" t="s">
        <v>1888</v>
      </c>
      <c r="D142" s="148">
        <v>3</v>
      </c>
      <c r="E142" s="130" t="s">
        <v>1677</v>
      </c>
      <c r="F142" s="130" t="s">
        <v>1895</v>
      </c>
      <c r="G142" s="130" t="s">
        <v>1889</v>
      </c>
    </row>
    <row r="143" spans="2:7">
      <c r="B143" s="153" t="s">
        <v>1891</v>
      </c>
      <c r="D143" s="148">
        <v>2</v>
      </c>
      <c r="E143" s="130" t="s">
        <v>1677</v>
      </c>
      <c r="F143" s="130" t="s">
        <v>1878</v>
      </c>
      <c r="G143" s="130" t="s">
        <v>1892</v>
      </c>
    </row>
    <row r="144" spans="2:7">
      <c r="B144" s="153" t="s">
        <v>1893</v>
      </c>
      <c r="D144" s="148">
        <v>3</v>
      </c>
      <c r="E144" s="130" t="s">
        <v>1677</v>
      </c>
      <c r="F144" s="130" t="s">
        <v>1895</v>
      </c>
      <c r="G144" s="130" t="s">
        <v>1894</v>
      </c>
    </row>
    <row r="145" spans="2:7">
      <c r="B145" s="153" t="s">
        <v>1898</v>
      </c>
      <c r="D145" s="148">
        <v>2</v>
      </c>
      <c r="E145" s="130" t="s">
        <v>1677</v>
      </c>
      <c r="F145" s="130" t="s">
        <v>1878</v>
      </c>
      <c r="G145" s="130" t="s">
        <v>1899</v>
      </c>
    </row>
    <row r="146" spans="2:7">
      <c r="B146" s="153" t="s">
        <v>1900</v>
      </c>
      <c r="D146" s="148">
        <v>2</v>
      </c>
      <c r="E146" s="130" t="s">
        <v>1677</v>
      </c>
      <c r="F146" s="130" t="s">
        <v>1878</v>
      </c>
      <c r="G146" s="130" t="s">
        <v>1901</v>
      </c>
    </row>
    <row r="147" spans="2:7">
      <c r="B147" s="153" t="s">
        <v>1902</v>
      </c>
      <c r="D147" s="148">
        <v>2</v>
      </c>
      <c r="E147" s="130" t="s">
        <v>1677</v>
      </c>
      <c r="F147" s="130" t="s">
        <v>1878</v>
      </c>
      <c r="G147" s="130" t="s">
        <v>1903</v>
      </c>
    </row>
    <row r="148" spans="2:7">
      <c r="B148" s="153" t="s">
        <v>1904</v>
      </c>
      <c r="D148" s="148">
        <v>2</v>
      </c>
      <c r="E148" s="130" t="s">
        <v>1677</v>
      </c>
      <c r="F148" s="130" t="s">
        <v>1878</v>
      </c>
      <c r="G148" s="130" t="s">
        <v>1905</v>
      </c>
    </row>
    <row r="149" spans="2:7">
      <c r="B149" s="153" t="s">
        <v>1906</v>
      </c>
      <c r="D149" s="148">
        <v>2</v>
      </c>
      <c r="E149" s="130" t="s">
        <v>1677</v>
      </c>
      <c r="F149" s="130" t="s">
        <v>1878</v>
      </c>
      <c r="G149" s="130" t="s">
        <v>1907</v>
      </c>
    </row>
    <row r="150" spans="2:7">
      <c r="B150" s="153" t="s">
        <v>1908</v>
      </c>
      <c r="D150" s="148">
        <v>2</v>
      </c>
      <c r="E150" s="130" t="s">
        <v>1677</v>
      </c>
      <c r="F150" s="130" t="s">
        <v>1895</v>
      </c>
      <c r="G150" s="130" t="s">
        <v>1909</v>
      </c>
    </row>
    <row r="151" spans="2:7">
      <c r="B151" s="153" t="s">
        <v>1910</v>
      </c>
      <c r="D151" s="148">
        <v>2</v>
      </c>
      <c r="E151" s="130" t="s">
        <v>1677</v>
      </c>
      <c r="F151" s="130" t="s">
        <v>1895</v>
      </c>
      <c r="G151" s="130" t="s">
        <v>1911</v>
      </c>
    </row>
    <row r="152" spans="2:7">
      <c r="B152" s="153" t="s">
        <v>1914</v>
      </c>
      <c r="D152" s="148">
        <v>1</v>
      </c>
      <c r="E152" s="130" t="s">
        <v>1670</v>
      </c>
      <c r="F152" s="130" t="s">
        <v>1917</v>
      </c>
      <c r="G152" s="130" t="s">
        <v>1919</v>
      </c>
    </row>
    <row r="153" spans="2:7">
      <c r="B153" s="153" t="s">
        <v>2199</v>
      </c>
      <c r="D153" s="148">
        <v>1</v>
      </c>
      <c r="E153" s="130" t="s">
        <v>1670</v>
      </c>
      <c r="F153" s="130" t="s">
        <v>1917</v>
      </c>
      <c r="G153" s="130" t="s">
        <v>1920</v>
      </c>
    </row>
    <row r="154" spans="2:7">
      <c r="B154" s="153" t="s">
        <v>1916</v>
      </c>
      <c r="D154" s="148">
        <v>2</v>
      </c>
      <c r="E154" s="130" t="s">
        <v>1670</v>
      </c>
      <c r="F154" s="130" t="s">
        <v>1917</v>
      </c>
      <c r="G154" s="130" t="s">
        <v>1921</v>
      </c>
    </row>
    <row r="155" spans="2:7">
      <c r="B155" s="153" t="s">
        <v>1915</v>
      </c>
      <c r="D155" s="148">
        <v>2</v>
      </c>
      <c r="E155" s="130" t="s">
        <v>1670</v>
      </c>
      <c r="F155" s="130" t="s">
        <v>1917</v>
      </c>
      <c r="G155" s="130" t="s">
        <v>1922</v>
      </c>
    </row>
    <row r="156" spans="2:7">
      <c r="B156" s="152" t="s">
        <v>1923</v>
      </c>
      <c r="D156" s="148">
        <v>1</v>
      </c>
      <c r="E156" s="130" t="s">
        <v>1670</v>
      </c>
      <c r="F156" s="130" t="s">
        <v>1917</v>
      </c>
      <c r="G156" s="130" t="s">
        <v>1926</v>
      </c>
    </row>
    <row r="157" spans="2:7">
      <c r="B157" s="152" t="s">
        <v>1924</v>
      </c>
      <c r="D157" s="148">
        <v>1</v>
      </c>
      <c r="E157" s="130" t="s">
        <v>1670</v>
      </c>
      <c r="F157" s="130" t="s">
        <v>1917</v>
      </c>
      <c r="G157" s="130" t="s">
        <v>1925</v>
      </c>
    </row>
    <row r="158" spans="2:7">
      <c r="B158" s="152" t="s">
        <v>2002</v>
      </c>
      <c r="D158" s="148">
        <v>1</v>
      </c>
      <c r="E158" s="130" t="s">
        <v>1670</v>
      </c>
      <c r="F158" s="130" t="s">
        <v>1917</v>
      </c>
      <c r="G158" s="130" t="s">
        <v>1995</v>
      </c>
    </row>
    <row r="159" spans="2:7">
      <c r="B159" s="152" t="s">
        <v>2003</v>
      </c>
      <c r="D159" s="148">
        <v>1</v>
      </c>
      <c r="E159" s="130" t="s">
        <v>1670</v>
      </c>
      <c r="F159" s="130" t="s">
        <v>1917</v>
      </c>
      <c r="G159" s="130" t="s">
        <v>2004</v>
      </c>
    </row>
    <row r="160" spans="2:7">
      <c r="B160" s="152" t="s">
        <v>1933</v>
      </c>
      <c r="D160" s="148">
        <v>1</v>
      </c>
      <c r="E160" s="130" t="s">
        <v>1670</v>
      </c>
      <c r="F160" s="130" t="s">
        <v>1937</v>
      </c>
      <c r="G160" s="130" t="s">
        <v>1938</v>
      </c>
    </row>
    <row r="161" spans="2:7">
      <c r="B161" s="152" t="s">
        <v>1934</v>
      </c>
      <c r="D161" s="148">
        <v>2</v>
      </c>
      <c r="E161" s="130" t="s">
        <v>1670</v>
      </c>
      <c r="F161" s="130" t="s">
        <v>1937</v>
      </c>
      <c r="G161" s="130" t="s">
        <v>1939</v>
      </c>
    </row>
    <row r="162" spans="2:7">
      <c r="B162" s="152" t="s">
        <v>1935</v>
      </c>
      <c r="D162" s="148">
        <v>2</v>
      </c>
      <c r="E162" s="130" t="s">
        <v>1670</v>
      </c>
      <c r="F162" s="130" t="s">
        <v>1937</v>
      </c>
      <c r="G162" s="130" t="s">
        <v>1940</v>
      </c>
    </row>
    <row r="163" spans="2:7">
      <c r="B163" s="152" t="s">
        <v>1936</v>
      </c>
      <c r="D163" s="148">
        <v>3</v>
      </c>
      <c r="E163" s="130" t="s">
        <v>1670</v>
      </c>
      <c r="F163" s="130" t="s">
        <v>1937</v>
      </c>
      <c r="G163" s="130" t="s">
        <v>1941</v>
      </c>
    </row>
    <row r="164" spans="2:7">
      <c r="B164" s="152" t="s">
        <v>1942</v>
      </c>
      <c r="D164" s="148">
        <v>1</v>
      </c>
      <c r="E164" s="130" t="s">
        <v>1734</v>
      </c>
      <c r="F164" s="130" t="s">
        <v>1974</v>
      </c>
    </row>
    <row r="165" spans="2:7">
      <c r="B165" s="152" t="s">
        <v>1943</v>
      </c>
      <c r="D165" s="148">
        <v>1</v>
      </c>
      <c r="E165" s="130" t="s">
        <v>1734</v>
      </c>
      <c r="F165" s="130" t="s">
        <v>1974</v>
      </c>
    </row>
    <row r="166" spans="2:7">
      <c r="B166" s="152" t="s">
        <v>1944</v>
      </c>
      <c r="D166" s="148">
        <v>1</v>
      </c>
      <c r="E166" s="130" t="s">
        <v>1734</v>
      </c>
      <c r="F166" s="130" t="s">
        <v>1974</v>
      </c>
    </row>
    <row r="167" spans="2:7">
      <c r="B167" s="152" t="s">
        <v>1945</v>
      </c>
      <c r="D167" s="148">
        <v>1</v>
      </c>
      <c r="E167" s="130" t="s">
        <v>1734</v>
      </c>
      <c r="F167" s="130" t="s">
        <v>1974</v>
      </c>
    </row>
    <row r="168" spans="2:7">
      <c r="B168" s="152" t="s">
        <v>1946</v>
      </c>
      <c r="D168" s="148">
        <v>2</v>
      </c>
      <c r="E168" s="130" t="s">
        <v>1734</v>
      </c>
      <c r="F168" s="130" t="s">
        <v>1974</v>
      </c>
    </row>
    <row r="169" spans="2:7">
      <c r="B169" s="152" t="s">
        <v>1947</v>
      </c>
      <c r="D169" s="148">
        <v>2</v>
      </c>
      <c r="E169" s="130" t="s">
        <v>1734</v>
      </c>
      <c r="F169" s="130" t="s">
        <v>1974</v>
      </c>
    </row>
    <row r="170" spans="2:7">
      <c r="B170" s="152" t="s">
        <v>1948</v>
      </c>
      <c r="D170" s="148">
        <v>2</v>
      </c>
      <c r="E170" s="130" t="s">
        <v>1734</v>
      </c>
      <c r="F170" s="130" t="s">
        <v>1974</v>
      </c>
    </row>
    <row r="171" spans="2:7">
      <c r="B171" s="152" t="s">
        <v>1951</v>
      </c>
      <c r="D171" s="148">
        <v>1</v>
      </c>
      <c r="E171" s="130" t="s">
        <v>1734</v>
      </c>
      <c r="F171" s="130" t="s">
        <v>1974</v>
      </c>
      <c r="G171" s="130" t="s">
        <v>1960</v>
      </c>
    </row>
    <row r="172" spans="2:7">
      <c r="B172" s="152" t="s">
        <v>1952</v>
      </c>
      <c r="D172" s="148">
        <v>1</v>
      </c>
      <c r="E172" s="130" t="s">
        <v>1734</v>
      </c>
      <c r="F172" s="130" t="s">
        <v>1974</v>
      </c>
      <c r="G172" s="130" t="s">
        <v>1960</v>
      </c>
    </row>
    <row r="173" spans="2:7">
      <c r="B173" s="152" t="s">
        <v>1953</v>
      </c>
      <c r="D173" s="148">
        <v>1</v>
      </c>
      <c r="E173" s="130" t="s">
        <v>1734</v>
      </c>
      <c r="F173" s="130" t="s">
        <v>1974</v>
      </c>
      <c r="G173" s="130" t="s">
        <v>1960</v>
      </c>
    </row>
    <row r="174" spans="2:7">
      <c r="B174" s="152" t="s">
        <v>1954</v>
      </c>
      <c r="D174" s="148">
        <v>2</v>
      </c>
      <c r="E174" s="130" t="s">
        <v>1734</v>
      </c>
      <c r="F174" s="130" t="s">
        <v>1974</v>
      </c>
      <c r="G174" s="130" t="s">
        <v>1960</v>
      </c>
    </row>
    <row r="175" spans="2:7">
      <c r="B175" s="152" t="s">
        <v>1955</v>
      </c>
      <c r="D175" s="148">
        <v>2</v>
      </c>
      <c r="E175" s="130" t="s">
        <v>1734</v>
      </c>
      <c r="F175" s="130" t="s">
        <v>1974</v>
      </c>
      <c r="G175" s="130" t="s">
        <v>1960</v>
      </c>
    </row>
    <row r="176" spans="2:7">
      <c r="B176" s="152" t="s">
        <v>1956</v>
      </c>
      <c r="D176" s="148">
        <v>2</v>
      </c>
      <c r="E176" s="130" t="s">
        <v>1734</v>
      </c>
      <c r="F176" s="130" t="s">
        <v>1974</v>
      </c>
      <c r="G176" s="130" t="s">
        <v>1960</v>
      </c>
    </row>
    <row r="177" spans="2:7">
      <c r="B177" s="152" t="s">
        <v>1957</v>
      </c>
      <c r="D177" s="148">
        <v>3</v>
      </c>
      <c r="E177" s="130" t="s">
        <v>1734</v>
      </c>
      <c r="F177" s="130" t="s">
        <v>1974</v>
      </c>
      <c r="G177" s="130" t="s">
        <v>1960</v>
      </c>
    </row>
    <row r="178" spans="2:7">
      <c r="B178" s="152" t="s">
        <v>1958</v>
      </c>
      <c r="C178" s="148">
        <v>0</v>
      </c>
      <c r="D178" s="148">
        <v>4</v>
      </c>
      <c r="E178" s="130" t="s">
        <v>1688</v>
      </c>
      <c r="F178" s="130" t="s">
        <v>1974</v>
      </c>
      <c r="G178" s="130" t="s">
        <v>1959</v>
      </c>
    </row>
    <row r="179" spans="2:7">
      <c r="B179" s="152" t="s">
        <v>1912</v>
      </c>
      <c r="D179" s="148">
        <v>1</v>
      </c>
      <c r="E179" s="130" t="s">
        <v>1734</v>
      </c>
      <c r="F179" s="130" t="s">
        <v>1969</v>
      </c>
      <c r="G179" s="130" t="s">
        <v>1968</v>
      </c>
    </row>
    <row r="180" spans="2:7">
      <c r="B180" s="152" t="s">
        <v>1913</v>
      </c>
      <c r="D180" s="148">
        <v>2</v>
      </c>
      <c r="E180" s="130" t="s">
        <v>1734</v>
      </c>
      <c r="F180" s="130" t="s">
        <v>1969</v>
      </c>
      <c r="G180" s="130" t="s">
        <v>1968</v>
      </c>
    </row>
    <row r="181" spans="2:7">
      <c r="B181" s="152" t="s">
        <v>1961</v>
      </c>
      <c r="D181" s="148">
        <v>2</v>
      </c>
      <c r="E181" s="130" t="s">
        <v>1734</v>
      </c>
      <c r="F181" s="130" t="s">
        <v>1969</v>
      </c>
      <c r="G181" s="130" t="s">
        <v>1968</v>
      </c>
    </row>
    <row r="182" spans="2:7">
      <c r="B182" s="152" t="s">
        <v>1962</v>
      </c>
      <c r="D182" s="148">
        <v>1</v>
      </c>
      <c r="E182" s="130" t="s">
        <v>1734</v>
      </c>
      <c r="F182" s="130" t="s">
        <v>1969</v>
      </c>
      <c r="G182" s="130" t="s">
        <v>1968</v>
      </c>
    </row>
    <row r="183" spans="2:7">
      <c r="B183" s="152" t="s">
        <v>1963</v>
      </c>
      <c r="D183" s="148">
        <v>2</v>
      </c>
      <c r="E183" s="130" t="s">
        <v>1734</v>
      </c>
      <c r="F183" s="130" t="s">
        <v>1969</v>
      </c>
      <c r="G183" s="130" t="s">
        <v>1968</v>
      </c>
    </row>
    <row r="184" spans="2:7">
      <c r="B184" s="152" t="s">
        <v>1964</v>
      </c>
      <c r="D184" s="148">
        <v>2</v>
      </c>
      <c r="E184" s="130" t="s">
        <v>1734</v>
      </c>
      <c r="F184" s="130" t="s">
        <v>1969</v>
      </c>
      <c r="G184" s="130" t="s">
        <v>1968</v>
      </c>
    </row>
    <row r="185" spans="2:7">
      <c r="B185" s="152" t="s">
        <v>1965</v>
      </c>
      <c r="D185" s="148">
        <v>2</v>
      </c>
      <c r="E185" s="130" t="s">
        <v>1734</v>
      </c>
      <c r="F185" s="130" t="s">
        <v>1969</v>
      </c>
      <c r="G185" s="130" t="s">
        <v>1968</v>
      </c>
    </row>
    <row r="186" spans="2:7">
      <c r="B186" s="152" t="s">
        <v>1966</v>
      </c>
      <c r="D186" s="148">
        <v>2</v>
      </c>
      <c r="E186" s="130" t="s">
        <v>1734</v>
      </c>
      <c r="F186" s="130" t="s">
        <v>1969</v>
      </c>
      <c r="G186" s="130" t="s">
        <v>1968</v>
      </c>
    </row>
    <row r="187" spans="2:7">
      <c r="B187" s="152" t="s">
        <v>1967</v>
      </c>
      <c r="D187" s="148">
        <v>3</v>
      </c>
      <c r="E187" s="130" t="s">
        <v>1734</v>
      </c>
      <c r="F187" s="130" t="s">
        <v>1969</v>
      </c>
      <c r="G187" s="130" t="s">
        <v>1968</v>
      </c>
    </row>
    <row r="188" spans="2:7">
      <c r="B188" s="152" t="s">
        <v>1970</v>
      </c>
      <c r="D188" s="148">
        <v>2</v>
      </c>
      <c r="E188" s="130" t="s">
        <v>1734</v>
      </c>
      <c r="F188" s="130" t="s">
        <v>1969</v>
      </c>
      <c r="G188" s="130" t="s">
        <v>1968</v>
      </c>
    </row>
    <row r="189" spans="2:7">
      <c r="B189" s="152" t="s">
        <v>1972</v>
      </c>
      <c r="D189" s="148">
        <v>2</v>
      </c>
      <c r="E189" s="130" t="s">
        <v>1734</v>
      </c>
      <c r="F189" s="130" t="s">
        <v>1969</v>
      </c>
      <c r="G189" s="130" t="s">
        <v>1968</v>
      </c>
    </row>
    <row r="190" spans="2:7">
      <c r="B190" s="152" t="s">
        <v>1971</v>
      </c>
      <c r="D190" s="148">
        <v>3</v>
      </c>
      <c r="E190" s="130" t="s">
        <v>1734</v>
      </c>
      <c r="F190" s="130" t="s">
        <v>1969</v>
      </c>
      <c r="G190" s="130" t="s">
        <v>1968</v>
      </c>
    </row>
    <row r="191" spans="2:7">
      <c r="B191" s="152" t="s">
        <v>1973</v>
      </c>
      <c r="D191" s="148">
        <v>2</v>
      </c>
      <c r="E191" s="130" t="s">
        <v>1734</v>
      </c>
      <c r="F191" s="130" t="s">
        <v>1974</v>
      </c>
      <c r="G191" s="130" t="s">
        <v>1975</v>
      </c>
    </row>
    <row r="192" spans="2:7">
      <c r="B192" s="152" t="s">
        <v>1976</v>
      </c>
      <c r="D192" s="148">
        <v>1</v>
      </c>
      <c r="E192" s="130" t="s">
        <v>1734</v>
      </c>
      <c r="F192" s="130" t="s">
        <v>2571</v>
      </c>
      <c r="G192" s="130" t="s">
        <v>1977</v>
      </c>
    </row>
    <row r="193" spans="2:7">
      <c r="B193" s="155" t="s">
        <v>2190</v>
      </c>
      <c r="D193" s="148">
        <v>3</v>
      </c>
      <c r="E193" s="130" t="s">
        <v>1669</v>
      </c>
      <c r="F193" s="130" t="s">
        <v>2860</v>
      </c>
      <c r="G193" s="130" t="s">
        <v>2825</v>
      </c>
    </row>
    <row r="194" spans="2:7">
      <c r="B194" s="152" t="s">
        <v>1978</v>
      </c>
      <c r="D194" s="148">
        <v>3</v>
      </c>
      <c r="E194" s="130" t="s">
        <v>1669</v>
      </c>
      <c r="F194" s="130" t="s">
        <v>1790</v>
      </c>
      <c r="G194" s="130" t="s">
        <v>1979</v>
      </c>
    </row>
    <row r="195" spans="2:7">
      <c r="B195" s="152" t="s">
        <v>1980</v>
      </c>
      <c r="D195" s="148">
        <v>2</v>
      </c>
      <c r="E195" s="130" t="s">
        <v>1669</v>
      </c>
      <c r="F195" s="130" t="s">
        <v>1985</v>
      </c>
      <c r="G195" s="130" t="s">
        <v>1986</v>
      </c>
    </row>
    <row r="196" spans="2:7">
      <c r="B196" s="152" t="s">
        <v>1981</v>
      </c>
      <c r="D196" s="148">
        <v>2</v>
      </c>
      <c r="E196" s="130" t="s">
        <v>1669</v>
      </c>
      <c r="F196" s="130" t="s">
        <v>1985</v>
      </c>
      <c r="G196" s="130" t="s">
        <v>1987</v>
      </c>
    </row>
    <row r="197" spans="2:7">
      <c r="B197" s="152" t="s">
        <v>1982</v>
      </c>
      <c r="D197" s="148">
        <v>2</v>
      </c>
      <c r="E197" s="130" t="s">
        <v>1669</v>
      </c>
      <c r="F197" s="130" t="s">
        <v>1985</v>
      </c>
      <c r="G197" s="130" t="s">
        <v>1988</v>
      </c>
    </row>
    <row r="198" spans="2:7">
      <c r="B198" s="152" t="s">
        <v>1983</v>
      </c>
      <c r="D198" s="148">
        <v>2</v>
      </c>
      <c r="E198" s="130" t="s">
        <v>1669</v>
      </c>
      <c r="F198" s="130" t="s">
        <v>1985</v>
      </c>
      <c r="G198" s="130" t="s">
        <v>1989</v>
      </c>
    </row>
    <row r="199" spans="2:7">
      <c r="B199" s="152" t="s">
        <v>1984</v>
      </c>
      <c r="D199" s="148">
        <v>2</v>
      </c>
      <c r="E199" s="130" t="s">
        <v>1669</v>
      </c>
      <c r="F199" s="130" t="s">
        <v>1985</v>
      </c>
      <c r="G199" s="130" t="s">
        <v>1990</v>
      </c>
    </row>
    <row r="200" spans="2:7">
      <c r="B200" s="158" t="s">
        <v>1991</v>
      </c>
      <c r="D200" s="148">
        <v>4</v>
      </c>
      <c r="E200" s="130" t="s">
        <v>1669</v>
      </c>
      <c r="F200" s="130" t="s">
        <v>1691</v>
      </c>
      <c r="G200" s="130" t="s">
        <v>1992</v>
      </c>
    </row>
    <row r="201" spans="2:7">
      <c r="B201" s="152" t="s">
        <v>1993</v>
      </c>
      <c r="D201" s="148">
        <v>1</v>
      </c>
      <c r="E201" s="130" t="s">
        <v>1669</v>
      </c>
      <c r="F201" s="130" t="s">
        <v>1691</v>
      </c>
      <c r="G201" s="130" t="s">
        <v>1994</v>
      </c>
    </row>
    <row r="202" spans="2:7">
      <c r="B202" s="152" t="s">
        <v>1996</v>
      </c>
      <c r="D202" s="148">
        <v>1</v>
      </c>
      <c r="E202" s="130" t="s">
        <v>1669</v>
      </c>
      <c r="F202" s="130" t="s">
        <v>1691</v>
      </c>
      <c r="G202" s="130" t="s">
        <v>1997</v>
      </c>
    </row>
    <row r="203" spans="2:7">
      <c r="B203" s="152" t="s">
        <v>1998</v>
      </c>
      <c r="D203" s="148">
        <v>1</v>
      </c>
      <c r="E203" s="130" t="s">
        <v>1669</v>
      </c>
      <c r="F203" s="130" t="s">
        <v>1691</v>
      </c>
      <c r="G203" s="130" t="s">
        <v>1999</v>
      </c>
    </row>
    <row r="204" spans="2:7">
      <c r="B204" s="152" t="s">
        <v>2000</v>
      </c>
      <c r="D204" s="148">
        <v>1</v>
      </c>
      <c r="E204" s="130" t="s">
        <v>1669</v>
      </c>
      <c r="F204" s="130" t="s">
        <v>1691</v>
      </c>
      <c r="G204" s="130" t="s">
        <v>2001</v>
      </c>
    </row>
    <row r="205" spans="2:7">
      <c r="B205" s="152" t="s">
        <v>2005</v>
      </c>
      <c r="D205" s="148">
        <v>2</v>
      </c>
      <c r="E205" s="130" t="s">
        <v>1669</v>
      </c>
      <c r="F205" s="130" t="s">
        <v>1691</v>
      </c>
      <c r="G205" s="130" t="s">
        <v>2007</v>
      </c>
    </row>
    <row r="206" spans="2:7">
      <c r="B206" s="152" t="s">
        <v>2006</v>
      </c>
      <c r="D206" s="148">
        <v>2</v>
      </c>
      <c r="E206" s="130" t="s">
        <v>1669</v>
      </c>
      <c r="F206" s="130" t="s">
        <v>1691</v>
      </c>
      <c r="G206" s="130" t="s">
        <v>2008</v>
      </c>
    </row>
    <row r="207" spans="2:7">
      <c r="B207" s="152" t="s">
        <v>2066</v>
      </c>
      <c r="D207" s="148">
        <v>2</v>
      </c>
      <c r="E207" s="130" t="s">
        <v>1669</v>
      </c>
      <c r="F207" s="130" t="s">
        <v>1691</v>
      </c>
      <c r="G207" s="130" t="s">
        <v>2067</v>
      </c>
    </row>
    <row r="208" spans="2:7">
      <c r="B208" s="152" t="s">
        <v>1890</v>
      </c>
      <c r="D208" s="148">
        <v>1</v>
      </c>
      <c r="E208" s="130" t="s">
        <v>1669</v>
      </c>
      <c r="F208" s="130" t="s">
        <v>1691</v>
      </c>
      <c r="G208" s="130" t="s">
        <v>2009</v>
      </c>
    </row>
    <row r="209" spans="2:7">
      <c r="B209" s="152" t="s">
        <v>2010</v>
      </c>
      <c r="D209" s="148">
        <v>2</v>
      </c>
      <c r="E209" s="130" t="s">
        <v>1669</v>
      </c>
      <c r="F209" s="130" t="s">
        <v>1691</v>
      </c>
      <c r="G209" s="130" t="s">
        <v>2011</v>
      </c>
    </row>
    <row r="210" spans="2:7">
      <c r="B210" s="152" t="s">
        <v>2012</v>
      </c>
      <c r="D210" s="148">
        <v>1</v>
      </c>
      <c r="E210" s="130" t="s">
        <v>1669</v>
      </c>
      <c r="F210" s="130" t="s">
        <v>1691</v>
      </c>
      <c r="G210" s="130" t="s">
        <v>2013</v>
      </c>
    </row>
    <row r="211" spans="2:7">
      <c r="B211" s="152" t="s">
        <v>2014</v>
      </c>
      <c r="D211" s="148">
        <v>1</v>
      </c>
      <c r="E211" s="130" t="s">
        <v>1669</v>
      </c>
      <c r="F211" s="130" t="s">
        <v>1691</v>
      </c>
      <c r="G211" s="130" t="s">
        <v>2015</v>
      </c>
    </row>
    <row r="212" spans="2:7">
      <c r="B212" s="152" t="s">
        <v>2582</v>
      </c>
      <c r="D212" s="148">
        <v>1</v>
      </c>
      <c r="E212" s="130" t="s">
        <v>1669</v>
      </c>
      <c r="F212" s="130" t="s">
        <v>1691</v>
      </c>
      <c r="G212" s="130" t="s">
        <v>2016</v>
      </c>
    </row>
    <row r="213" spans="2:7">
      <c r="B213" s="152" t="s">
        <v>2017</v>
      </c>
      <c r="D213" s="148">
        <v>3</v>
      </c>
      <c r="E213" s="130" t="s">
        <v>1669</v>
      </c>
      <c r="F213" s="130" t="s">
        <v>1790</v>
      </c>
      <c r="G213" s="130" t="s">
        <v>2018</v>
      </c>
    </row>
    <row r="214" spans="2:7">
      <c r="B214" s="152" t="s">
        <v>2019</v>
      </c>
      <c r="D214" s="148">
        <v>1</v>
      </c>
      <c r="E214" s="130" t="s">
        <v>1669</v>
      </c>
      <c r="F214" s="130" t="s">
        <v>1691</v>
      </c>
      <c r="G214" s="130" t="s">
        <v>2020</v>
      </c>
    </row>
    <row r="215" spans="2:7">
      <c r="B215" s="152" t="s">
        <v>2087</v>
      </c>
      <c r="D215" s="148">
        <v>1</v>
      </c>
      <c r="E215" s="130" t="s">
        <v>1669</v>
      </c>
      <c r="F215" s="130" t="s">
        <v>1691</v>
      </c>
      <c r="G215" s="130" t="s">
        <v>2088</v>
      </c>
    </row>
    <row r="216" spans="2:7">
      <c r="B216" s="152" t="s">
        <v>2021</v>
      </c>
      <c r="D216" s="148">
        <v>2</v>
      </c>
      <c r="E216" s="130" t="s">
        <v>1669</v>
      </c>
      <c r="F216" s="130" t="s">
        <v>1691</v>
      </c>
      <c r="G216" s="130" t="s">
        <v>2022</v>
      </c>
    </row>
    <row r="217" spans="2:7">
      <c r="B217" s="157" t="s">
        <v>2023</v>
      </c>
      <c r="D217" s="148">
        <v>1</v>
      </c>
      <c r="E217" s="130" t="s">
        <v>1669</v>
      </c>
      <c r="F217" s="130" t="s">
        <v>2044</v>
      </c>
      <c r="G217" s="130" t="s">
        <v>2039</v>
      </c>
    </row>
    <row r="218" spans="2:7">
      <c r="B218" s="157" t="s">
        <v>2024</v>
      </c>
      <c r="D218" s="148">
        <v>1</v>
      </c>
      <c r="E218" s="130" t="s">
        <v>1669</v>
      </c>
      <c r="F218" s="130" t="s">
        <v>2044</v>
      </c>
      <c r="G218" s="130" t="s">
        <v>2040</v>
      </c>
    </row>
    <row r="219" spans="2:7">
      <c r="B219" s="157" t="s">
        <v>2934</v>
      </c>
      <c r="D219" s="148">
        <v>1</v>
      </c>
      <c r="E219" s="130" t="s">
        <v>1669</v>
      </c>
      <c r="F219" s="130" t="s">
        <v>2044</v>
      </c>
      <c r="G219" s="130" t="s">
        <v>2041</v>
      </c>
    </row>
    <row r="220" spans="2:7">
      <c r="B220" s="157" t="s">
        <v>2025</v>
      </c>
      <c r="D220" s="148">
        <v>1</v>
      </c>
      <c r="E220" s="130" t="s">
        <v>1669</v>
      </c>
      <c r="F220" s="130" t="s">
        <v>2044</v>
      </c>
      <c r="G220" s="130" t="s">
        <v>2042</v>
      </c>
    </row>
    <row r="221" spans="2:7">
      <c r="B221" s="157" t="s">
        <v>2027</v>
      </c>
      <c r="D221" s="148">
        <v>1</v>
      </c>
      <c r="E221" s="130" t="s">
        <v>1669</v>
      </c>
      <c r="F221" s="130" t="s">
        <v>2044</v>
      </c>
      <c r="G221" s="130" t="s">
        <v>2043</v>
      </c>
    </row>
    <row r="222" spans="2:7">
      <c r="B222" s="157" t="s">
        <v>2026</v>
      </c>
      <c r="D222" s="148">
        <v>1</v>
      </c>
      <c r="E222" s="130" t="s">
        <v>1669</v>
      </c>
      <c r="F222" s="130" t="s">
        <v>2044</v>
      </c>
      <c r="G222" s="130" t="s">
        <v>2045</v>
      </c>
    </row>
    <row r="223" spans="2:7">
      <c r="B223" s="157" t="s">
        <v>2028</v>
      </c>
      <c r="D223" s="148">
        <v>1</v>
      </c>
      <c r="E223" s="130" t="s">
        <v>1669</v>
      </c>
      <c r="F223" s="130" t="s">
        <v>2044</v>
      </c>
      <c r="G223" s="130" t="s">
        <v>2046</v>
      </c>
    </row>
    <row r="224" spans="2:7">
      <c r="B224" s="157" t="s">
        <v>2029</v>
      </c>
      <c r="D224" s="148">
        <v>1</v>
      </c>
      <c r="E224" s="130" t="s">
        <v>1669</v>
      </c>
      <c r="F224" s="130" t="s">
        <v>2044</v>
      </c>
      <c r="G224" s="130" t="s">
        <v>2047</v>
      </c>
    </row>
    <row r="225" spans="2:7">
      <c r="B225" s="157" t="s">
        <v>2030</v>
      </c>
      <c r="D225" s="148">
        <v>1</v>
      </c>
      <c r="E225" s="130" t="s">
        <v>1669</v>
      </c>
      <c r="F225" s="130" t="s">
        <v>2044</v>
      </c>
      <c r="G225" s="130" t="s">
        <v>2048</v>
      </c>
    </row>
    <row r="226" spans="2:7">
      <c r="B226" s="157" t="s">
        <v>2031</v>
      </c>
      <c r="D226" s="148">
        <v>1</v>
      </c>
      <c r="E226" s="130" t="s">
        <v>1669</v>
      </c>
      <c r="F226" s="130" t="s">
        <v>2044</v>
      </c>
      <c r="G226" s="130" t="s">
        <v>2049</v>
      </c>
    </row>
    <row r="227" spans="2:7">
      <c r="B227" s="157" t="s">
        <v>2032</v>
      </c>
      <c r="D227" s="148">
        <v>1</v>
      </c>
      <c r="E227" s="130" t="s">
        <v>1669</v>
      </c>
      <c r="F227" s="130" t="s">
        <v>2044</v>
      </c>
      <c r="G227" s="130" t="s">
        <v>2050</v>
      </c>
    </row>
    <row r="228" spans="2:7">
      <c r="B228" s="157" t="s">
        <v>2033</v>
      </c>
      <c r="D228" s="148">
        <v>1</v>
      </c>
      <c r="E228" s="130" t="s">
        <v>1669</v>
      </c>
      <c r="F228" s="130" t="s">
        <v>2044</v>
      </c>
      <c r="G228" s="130" t="s">
        <v>2051</v>
      </c>
    </row>
    <row r="229" spans="2:7">
      <c r="B229" s="157" t="s">
        <v>2034</v>
      </c>
      <c r="D229" s="148">
        <v>1</v>
      </c>
      <c r="E229" s="130" t="s">
        <v>1669</v>
      </c>
      <c r="F229" s="130" t="s">
        <v>2044</v>
      </c>
      <c r="G229" s="130" t="s">
        <v>2052</v>
      </c>
    </row>
    <row r="230" spans="2:7">
      <c r="B230" s="157" t="s">
        <v>2035</v>
      </c>
      <c r="D230" s="148">
        <v>1</v>
      </c>
      <c r="E230" s="130" t="s">
        <v>1669</v>
      </c>
      <c r="F230" s="130" t="s">
        <v>2044</v>
      </c>
      <c r="G230" s="130" t="s">
        <v>2053</v>
      </c>
    </row>
    <row r="231" spans="2:7">
      <c r="B231" s="157" t="s">
        <v>2036</v>
      </c>
      <c r="D231" s="148">
        <v>1</v>
      </c>
      <c r="E231" s="130" t="s">
        <v>1669</v>
      </c>
      <c r="F231" s="130" t="s">
        <v>2044</v>
      </c>
      <c r="G231" s="130" t="s">
        <v>2054</v>
      </c>
    </row>
    <row r="232" spans="2:7">
      <c r="B232" s="157" t="s">
        <v>2037</v>
      </c>
      <c r="D232" s="148">
        <v>1</v>
      </c>
      <c r="E232" s="130" t="s">
        <v>1669</v>
      </c>
      <c r="F232" s="130" t="s">
        <v>2044</v>
      </c>
      <c r="G232" s="130" t="s">
        <v>2055</v>
      </c>
    </row>
    <row r="233" spans="2:7">
      <c r="B233" s="157" t="s">
        <v>2057</v>
      </c>
      <c r="D233" s="148">
        <v>1</v>
      </c>
      <c r="E233" s="130" t="s">
        <v>1669</v>
      </c>
      <c r="F233" s="130" t="s">
        <v>2044</v>
      </c>
      <c r="G233" s="130" t="s">
        <v>2059</v>
      </c>
    </row>
    <row r="234" spans="2:7">
      <c r="B234" s="157" t="s">
        <v>2058</v>
      </c>
      <c r="D234" s="148">
        <v>1</v>
      </c>
      <c r="E234" s="130" t="s">
        <v>1669</v>
      </c>
      <c r="F234" s="130" t="s">
        <v>2044</v>
      </c>
      <c r="G234" s="130" t="s">
        <v>2060</v>
      </c>
    </row>
    <row r="235" spans="2:7">
      <c r="B235" s="157" t="s">
        <v>2583</v>
      </c>
      <c r="D235" s="148">
        <v>1</v>
      </c>
      <c r="E235" s="130" t="s">
        <v>1669</v>
      </c>
      <c r="F235" s="130" t="s">
        <v>2044</v>
      </c>
      <c r="G235" s="130" t="s">
        <v>2820</v>
      </c>
    </row>
    <row r="236" spans="2:7">
      <c r="B236" s="157" t="s">
        <v>2038</v>
      </c>
      <c r="D236" s="148">
        <v>1</v>
      </c>
      <c r="E236" s="130" t="s">
        <v>1669</v>
      </c>
      <c r="F236" s="130" t="s">
        <v>2044</v>
      </c>
      <c r="G236" s="130" t="s">
        <v>2056</v>
      </c>
    </row>
    <row r="237" spans="2:7">
      <c r="B237" s="152" t="s">
        <v>2068</v>
      </c>
      <c r="D237" s="148">
        <v>1</v>
      </c>
      <c r="E237" s="130" t="s">
        <v>1669</v>
      </c>
      <c r="F237" s="130" t="s">
        <v>1691</v>
      </c>
      <c r="G237" s="130" t="s">
        <v>2071</v>
      </c>
    </row>
    <row r="238" spans="2:7">
      <c r="B238" s="152" t="s">
        <v>2069</v>
      </c>
      <c r="D238" s="148">
        <v>1</v>
      </c>
      <c r="E238" s="130" t="s">
        <v>1669</v>
      </c>
      <c r="F238" s="130" t="s">
        <v>1691</v>
      </c>
      <c r="G238" s="130" t="s">
        <v>2072</v>
      </c>
    </row>
    <row r="239" spans="2:7">
      <c r="B239" s="152" t="s">
        <v>2070</v>
      </c>
      <c r="D239" s="148">
        <v>1</v>
      </c>
      <c r="E239" s="130" t="s">
        <v>1669</v>
      </c>
      <c r="F239" s="130" t="s">
        <v>1691</v>
      </c>
      <c r="G239" s="130" t="s">
        <v>2073</v>
      </c>
    </row>
    <row r="240" spans="2:7">
      <c r="B240" s="152" t="s">
        <v>2075</v>
      </c>
      <c r="D240" s="148">
        <v>1</v>
      </c>
      <c r="E240" s="130" t="s">
        <v>1669</v>
      </c>
      <c r="F240" s="130" t="s">
        <v>1691</v>
      </c>
      <c r="G240" s="130" t="s">
        <v>2074</v>
      </c>
    </row>
    <row r="241" spans="2:7">
      <c r="B241" s="152" t="s">
        <v>2076</v>
      </c>
      <c r="D241" s="148">
        <v>1</v>
      </c>
      <c r="E241" s="130" t="s">
        <v>1669</v>
      </c>
      <c r="F241" s="130" t="s">
        <v>1691</v>
      </c>
      <c r="G241" s="130" t="s">
        <v>2077</v>
      </c>
    </row>
    <row r="242" spans="2:7">
      <c r="B242" s="152" t="s">
        <v>2078</v>
      </c>
      <c r="D242" s="148">
        <v>1</v>
      </c>
      <c r="E242" s="130" t="s">
        <v>1669</v>
      </c>
      <c r="F242" s="130" t="s">
        <v>1691</v>
      </c>
      <c r="G242" s="130" t="s">
        <v>2079</v>
      </c>
    </row>
    <row r="243" spans="2:7">
      <c r="B243" s="152" t="s">
        <v>2080</v>
      </c>
      <c r="D243" s="148">
        <v>1</v>
      </c>
      <c r="E243" s="130" t="s">
        <v>1669</v>
      </c>
      <c r="F243" s="130" t="s">
        <v>1691</v>
      </c>
      <c r="G243" s="130" t="s">
        <v>2083</v>
      </c>
    </row>
    <row r="244" spans="2:7">
      <c r="B244" s="152" t="s">
        <v>2081</v>
      </c>
      <c r="D244" s="148">
        <v>1</v>
      </c>
      <c r="E244" s="130" t="s">
        <v>1669</v>
      </c>
      <c r="F244" s="130" t="s">
        <v>1691</v>
      </c>
      <c r="G244" s="130" t="s">
        <v>2826</v>
      </c>
    </row>
    <row r="245" spans="2:7">
      <c r="B245" s="152" t="s">
        <v>2082</v>
      </c>
      <c r="D245" s="148">
        <v>1</v>
      </c>
      <c r="E245" s="130" t="s">
        <v>1669</v>
      </c>
      <c r="F245" s="130" t="s">
        <v>1691</v>
      </c>
      <c r="G245" s="130" t="s">
        <v>2084</v>
      </c>
    </row>
    <row r="246" spans="2:7">
      <c r="B246" s="152" t="s">
        <v>2197</v>
      </c>
      <c r="D246" s="148">
        <v>1</v>
      </c>
      <c r="E246" s="130" t="s">
        <v>1669</v>
      </c>
      <c r="F246" s="130" t="s">
        <v>1691</v>
      </c>
      <c r="G246" s="130" t="s">
        <v>2085</v>
      </c>
    </row>
    <row r="247" spans="2:7">
      <c r="B247" s="152" t="s">
        <v>2086</v>
      </c>
      <c r="D247" s="148">
        <v>1</v>
      </c>
      <c r="E247" s="130" t="s">
        <v>1669</v>
      </c>
      <c r="F247" s="130" t="s">
        <v>1691</v>
      </c>
      <c r="G247" s="130" t="s">
        <v>2827</v>
      </c>
    </row>
    <row r="248" spans="2:7">
      <c r="B248" s="152" t="s">
        <v>2089</v>
      </c>
      <c r="D248" s="148">
        <v>1</v>
      </c>
      <c r="E248" s="130" t="s">
        <v>1669</v>
      </c>
      <c r="F248" s="130" t="s">
        <v>1691</v>
      </c>
      <c r="G248" s="130" t="s">
        <v>2090</v>
      </c>
    </row>
    <row r="249" spans="2:7">
      <c r="B249" s="152" t="s">
        <v>2091</v>
      </c>
      <c r="D249" s="148">
        <v>1</v>
      </c>
      <c r="E249" s="130" t="s">
        <v>1669</v>
      </c>
      <c r="F249" s="130" t="s">
        <v>1691</v>
      </c>
      <c r="G249" s="130" t="s">
        <v>2092</v>
      </c>
    </row>
    <row r="250" spans="2:7">
      <c r="B250" s="152" t="s">
        <v>2093</v>
      </c>
      <c r="D250" s="148">
        <v>1</v>
      </c>
      <c r="E250" s="130" t="s">
        <v>1669</v>
      </c>
      <c r="F250" s="130" t="s">
        <v>1691</v>
      </c>
      <c r="G250" s="130" t="s">
        <v>2094</v>
      </c>
    </row>
    <row r="251" spans="2:7">
      <c r="B251" s="152" t="s">
        <v>2095</v>
      </c>
      <c r="D251" s="148">
        <v>1</v>
      </c>
      <c r="E251" s="130" t="s">
        <v>1669</v>
      </c>
      <c r="F251" s="130" t="s">
        <v>1691</v>
      </c>
      <c r="G251" s="130" t="s">
        <v>2099</v>
      </c>
    </row>
    <row r="252" spans="2:7">
      <c r="B252" s="152" t="s">
        <v>2198</v>
      </c>
      <c r="D252" s="148">
        <v>1</v>
      </c>
      <c r="E252" s="130" t="s">
        <v>1669</v>
      </c>
      <c r="F252" s="130" t="s">
        <v>1691</v>
      </c>
      <c r="G252" s="130" t="s">
        <v>2100</v>
      </c>
    </row>
    <row r="253" spans="2:7">
      <c r="B253" s="152" t="s">
        <v>2096</v>
      </c>
      <c r="D253" s="148">
        <v>1</v>
      </c>
      <c r="E253" s="130" t="s">
        <v>1669</v>
      </c>
      <c r="F253" s="130" t="s">
        <v>1691</v>
      </c>
      <c r="G253" s="130" t="s">
        <v>2101</v>
      </c>
    </row>
    <row r="254" spans="2:7">
      <c r="B254" s="152" t="s">
        <v>2097</v>
      </c>
      <c r="D254" s="148">
        <v>1</v>
      </c>
      <c r="E254" s="130" t="s">
        <v>1669</v>
      </c>
      <c r="F254" s="130" t="s">
        <v>1691</v>
      </c>
      <c r="G254" s="130" t="s">
        <v>2102</v>
      </c>
    </row>
    <row r="255" spans="2:7">
      <c r="B255" s="152" t="s">
        <v>2098</v>
      </c>
      <c r="D255" s="148">
        <v>1</v>
      </c>
      <c r="E255" s="130" t="s">
        <v>1669</v>
      </c>
      <c r="F255" s="130" t="s">
        <v>1691</v>
      </c>
      <c r="G255" s="130" t="s">
        <v>2103</v>
      </c>
    </row>
    <row r="256" spans="2:7">
      <c r="B256" s="152" t="s">
        <v>2104</v>
      </c>
      <c r="D256" s="148">
        <v>1</v>
      </c>
      <c r="E256" s="130" t="s">
        <v>1669</v>
      </c>
      <c r="F256" s="130" t="s">
        <v>1691</v>
      </c>
      <c r="G256" s="130" t="s">
        <v>2105</v>
      </c>
    </row>
    <row r="257" spans="2:7">
      <c r="B257" s="152" t="s">
        <v>2106</v>
      </c>
      <c r="D257" s="148">
        <v>1</v>
      </c>
      <c r="E257" s="130" t="s">
        <v>1669</v>
      </c>
      <c r="F257" s="130" t="s">
        <v>1691</v>
      </c>
      <c r="G257" s="130" t="s">
        <v>2107</v>
      </c>
    </row>
    <row r="258" spans="2:7">
      <c r="B258" s="152" t="s">
        <v>2108</v>
      </c>
      <c r="D258" s="148">
        <v>1</v>
      </c>
      <c r="E258" s="130" t="s">
        <v>1669</v>
      </c>
      <c r="F258" s="130" t="s">
        <v>1691</v>
      </c>
      <c r="G258" s="130" t="s">
        <v>2109</v>
      </c>
    </row>
    <row r="259" spans="2:7">
      <c r="B259" s="152" t="s">
        <v>2110</v>
      </c>
      <c r="D259" s="148">
        <v>1</v>
      </c>
      <c r="E259" s="130" t="s">
        <v>1669</v>
      </c>
      <c r="F259" s="130" t="s">
        <v>1691</v>
      </c>
      <c r="G259" s="130" t="s">
        <v>2111</v>
      </c>
    </row>
    <row r="260" spans="2:7">
      <c r="B260" s="152" t="s">
        <v>2112</v>
      </c>
      <c r="D260" s="148">
        <v>1</v>
      </c>
      <c r="E260" s="130" t="s">
        <v>1669</v>
      </c>
      <c r="F260" s="130" t="s">
        <v>1691</v>
      </c>
      <c r="G260" s="130" t="s">
        <v>2113</v>
      </c>
    </row>
    <row r="261" spans="2:7">
      <c r="B261" s="152" t="s">
        <v>2114</v>
      </c>
      <c r="D261" s="148">
        <v>1</v>
      </c>
      <c r="E261" s="130" t="s">
        <v>1669</v>
      </c>
      <c r="F261" s="130" t="s">
        <v>1691</v>
      </c>
      <c r="G261" s="130" t="s">
        <v>2115</v>
      </c>
    </row>
    <row r="262" spans="2:7">
      <c r="B262" s="152" t="s">
        <v>2117</v>
      </c>
      <c r="D262" s="148">
        <v>3</v>
      </c>
      <c r="E262" s="130" t="s">
        <v>1669</v>
      </c>
      <c r="F262" s="130" t="s">
        <v>1691</v>
      </c>
      <c r="G262" s="130" t="s">
        <v>2116</v>
      </c>
    </row>
    <row r="263" spans="2:7">
      <c r="B263" s="152" t="s">
        <v>2118</v>
      </c>
      <c r="D263" s="148">
        <v>2</v>
      </c>
      <c r="E263" s="130" t="s">
        <v>1669</v>
      </c>
      <c r="F263" s="130" t="s">
        <v>1691</v>
      </c>
      <c r="G263" s="130" t="s">
        <v>2134</v>
      </c>
    </row>
    <row r="264" spans="2:7">
      <c r="B264" s="152" t="s">
        <v>2119</v>
      </c>
      <c r="D264" s="148">
        <v>2</v>
      </c>
      <c r="E264" s="130" t="s">
        <v>1669</v>
      </c>
      <c r="F264" s="130" t="s">
        <v>1691</v>
      </c>
      <c r="G264" s="130" t="s">
        <v>2135</v>
      </c>
    </row>
    <row r="265" spans="2:7">
      <c r="B265" s="152" t="s">
        <v>2120</v>
      </c>
      <c r="D265" s="148">
        <v>2</v>
      </c>
      <c r="E265" s="130" t="s">
        <v>1669</v>
      </c>
      <c r="F265" s="130" t="s">
        <v>1691</v>
      </c>
      <c r="G265" s="130" t="s">
        <v>2139</v>
      </c>
    </row>
    <row r="266" spans="2:7">
      <c r="B266" s="152" t="s">
        <v>2136</v>
      </c>
      <c r="D266" s="148">
        <v>1</v>
      </c>
      <c r="E266" s="130" t="s">
        <v>1669</v>
      </c>
      <c r="F266" s="130" t="s">
        <v>1691</v>
      </c>
      <c r="G266" s="130" t="s">
        <v>2137</v>
      </c>
    </row>
    <row r="267" spans="2:7">
      <c r="B267" s="152" t="s">
        <v>2121</v>
      </c>
      <c r="D267" s="148">
        <v>2</v>
      </c>
      <c r="E267" s="130" t="s">
        <v>1669</v>
      </c>
      <c r="F267" s="130" t="s">
        <v>1691</v>
      </c>
      <c r="G267" s="130" t="s">
        <v>2138</v>
      </c>
    </row>
    <row r="268" spans="2:7">
      <c r="B268" s="152" t="s">
        <v>2122</v>
      </c>
      <c r="D268" s="148">
        <v>2</v>
      </c>
      <c r="E268" s="130" t="s">
        <v>1669</v>
      </c>
      <c r="F268" s="130" t="s">
        <v>1691</v>
      </c>
      <c r="G268" s="130" t="s">
        <v>2140</v>
      </c>
    </row>
    <row r="269" spans="2:7">
      <c r="B269" s="152" t="s">
        <v>2123</v>
      </c>
      <c r="D269" s="148">
        <v>3</v>
      </c>
      <c r="E269" s="130" t="s">
        <v>1669</v>
      </c>
      <c r="F269" s="130" t="s">
        <v>1691</v>
      </c>
      <c r="G269" s="130" t="s">
        <v>2141</v>
      </c>
    </row>
    <row r="270" spans="2:7">
      <c r="B270" s="152" t="s">
        <v>2124</v>
      </c>
      <c r="D270" s="148">
        <v>3</v>
      </c>
      <c r="E270" s="130" t="s">
        <v>1669</v>
      </c>
      <c r="F270" s="130" t="s">
        <v>1691</v>
      </c>
      <c r="G270" s="130" t="s">
        <v>2142</v>
      </c>
    </row>
    <row r="271" spans="2:7">
      <c r="B271" s="152" t="s">
        <v>2125</v>
      </c>
      <c r="D271" s="148">
        <v>1</v>
      </c>
      <c r="E271" s="130" t="s">
        <v>1669</v>
      </c>
      <c r="F271" s="130" t="s">
        <v>1691</v>
      </c>
    </row>
    <row r="272" spans="2:7">
      <c r="B272" s="152" t="s">
        <v>2126</v>
      </c>
      <c r="D272" s="148">
        <v>1</v>
      </c>
      <c r="E272" s="130" t="s">
        <v>1669</v>
      </c>
      <c r="F272" s="130" t="s">
        <v>1691</v>
      </c>
    </row>
    <row r="273" spans="2:7">
      <c r="B273" s="152" t="s">
        <v>2127</v>
      </c>
      <c r="D273" s="148">
        <v>2</v>
      </c>
      <c r="E273" s="130" t="s">
        <v>1669</v>
      </c>
      <c r="F273" s="130" t="s">
        <v>1691</v>
      </c>
      <c r="G273" s="130" t="s">
        <v>2158</v>
      </c>
    </row>
    <row r="274" spans="2:7">
      <c r="B274" s="152" t="s">
        <v>2128</v>
      </c>
      <c r="D274" s="148">
        <v>2</v>
      </c>
      <c r="E274" s="130" t="s">
        <v>1669</v>
      </c>
      <c r="F274" s="130" t="s">
        <v>1691</v>
      </c>
      <c r="G274" s="130" t="s">
        <v>2157</v>
      </c>
    </row>
    <row r="275" spans="2:7">
      <c r="B275" s="152" t="s">
        <v>2129</v>
      </c>
      <c r="D275" s="148">
        <v>2</v>
      </c>
      <c r="E275" s="130" t="s">
        <v>1669</v>
      </c>
      <c r="F275" s="130" t="s">
        <v>1691</v>
      </c>
      <c r="G275" s="130" t="s">
        <v>2147</v>
      </c>
    </row>
    <row r="276" spans="2:7">
      <c r="B276" s="152" t="s">
        <v>2130</v>
      </c>
      <c r="D276" s="148">
        <v>1</v>
      </c>
      <c r="E276" s="130" t="s">
        <v>1669</v>
      </c>
      <c r="F276" s="130" t="s">
        <v>1691</v>
      </c>
      <c r="G276" s="130" t="s">
        <v>2148</v>
      </c>
    </row>
    <row r="277" spans="2:7">
      <c r="B277" s="152" t="s">
        <v>2131</v>
      </c>
      <c r="D277" s="148">
        <v>1</v>
      </c>
      <c r="E277" s="130" t="s">
        <v>1669</v>
      </c>
      <c r="F277" s="130" t="s">
        <v>1691</v>
      </c>
      <c r="G277" s="130" t="s">
        <v>2149</v>
      </c>
    </row>
    <row r="278" spans="2:7">
      <c r="B278" s="152" t="s">
        <v>2132</v>
      </c>
      <c r="D278" s="148">
        <v>1</v>
      </c>
      <c r="E278" s="130" t="s">
        <v>1669</v>
      </c>
      <c r="F278" s="130" t="s">
        <v>1691</v>
      </c>
      <c r="G278" s="130" t="s">
        <v>2150</v>
      </c>
    </row>
    <row r="279" spans="2:7">
      <c r="B279" s="152" t="s">
        <v>2133</v>
      </c>
      <c r="D279" s="148">
        <v>1</v>
      </c>
      <c r="E279" s="130" t="s">
        <v>1669</v>
      </c>
      <c r="F279" s="130" t="s">
        <v>1691</v>
      </c>
      <c r="G279" s="130" t="s">
        <v>2151</v>
      </c>
    </row>
    <row r="280" spans="2:7">
      <c r="B280" s="152" t="s">
        <v>2143</v>
      </c>
      <c r="D280" s="148">
        <v>4</v>
      </c>
      <c r="E280" s="130" t="s">
        <v>1669</v>
      </c>
      <c r="F280" s="130" t="s">
        <v>1691</v>
      </c>
      <c r="G280" s="130" t="s">
        <v>2144</v>
      </c>
    </row>
    <row r="281" spans="2:7">
      <c r="B281" s="152" t="s">
        <v>2145</v>
      </c>
      <c r="D281" s="148">
        <v>4</v>
      </c>
      <c r="E281" s="130" t="s">
        <v>1734</v>
      </c>
      <c r="F281" s="130" t="s">
        <v>1974</v>
      </c>
      <c r="G281" s="130" t="s">
        <v>2188</v>
      </c>
    </row>
    <row r="282" spans="2:7">
      <c r="B282" s="152" t="s">
        <v>2146</v>
      </c>
      <c r="D282" s="148">
        <v>4</v>
      </c>
      <c r="E282" s="130" t="s">
        <v>1734</v>
      </c>
      <c r="F282" s="130" t="s">
        <v>1974</v>
      </c>
      <c r="G282" s="130" t="s">
        <v>2189</v>
      </c>
    </row>
    <row r="283" spans="2:7">
      <c r="B283" s="152" t="s">
        <v>2152</v>
      </c>
      <c r="D283" s="148">
        <v>3</v>
      </c>
      <c r="E283" s="130" t="s">
        <v>1734</v>
      </c>
      <c r="F283" s="130" t="s">
        <v>1974</v>
      </c>
      <c r="G283" s="130" t="s">
        <v>2154</v>
      </c>
    </row>
    <row r="284" spans="2:7">
      <c r="B284" s="152" t="s">
        <v>2153</v>
      </c>
      <c r="D284" s="148">
        <v>3</v>
      </c>
      <c r="E284" s="130" t="s">
        <v>1734</v>
      </c>
      <c r="F284" s="130" t="s">
        <v>1974</v>
      </c>
      <c r="G284" s="130" t="s">
        <v>2155</v>
      </c>
    </row>
    <row r="285" spans="2:7">
      <c r="B285" s="152" t="s">
        <v>2814</v>
      </c>
      <c r="D285" s="148">
        <v>1</v>
      </c>
      <c r="E285" s="130" t="s">
        <v>1669</v>
      </c>
      <c r="F285" s="130" t="s">
        <v>1691</v>
      </c>
      <c r="G285" s="130" t="s">
        <v>2800</v>
      </c>
    </row>
    <row r="286" spans="2:7">
      <c r="B286" s="152" t="s">
        <v>2815</v>
      </c>
      <c r="D286" s="148">
        <v>1</v>
      </c>
      <c r="E286" s="130" t="s">
        <v>1669</v>
      </c>
      <c r="F286" s="130" t="s">
        <v>1691</v>
      </c>
      <c r="G286" s="130" t="s">
        <v>2801</v>
      </c>
    </row>
    <row r="287" spans="2:7">
      <c r="B287" s="152" t="s">
        <v>2816</v>
      </c>
      <c r="D287" s="148">
        <v>1</v>
      </c>
      <c r="E287" s="130" t="s">
        <v>1669</v>
      </c>
      <c r="F287" s="130" t="s">
        <v>1691</v>
      </c>
      <c r="G287" s="130" t="s">
        <v>2802</v>
      </c>
    </row>
    <row r="288" spans="2:7">
      <c r="B288" s="152" t="s">
        <v>2788</v>
      </c>
      <c r="D288" s="148">
        <v>1</v>
      </c>
      <c r="E288" s="130" t="s">
        <v>1669</v>
      </c>
      <c r="F288" s="130" t="s">
        <v>1691</v>
      </c>
      <c r="G288" s="130" t="s">
        <v>2794</v>
      </c>
    </row>
    <row r="289" spans="2:7">
      <c r="B289" s="152" t="s">
        <v>2789</v>
      </c>
      <c r="D289" s="148">
        <v>2</v>
      </c>
      <c r="E289" s="130" t="s">
        <v>1669</v>
      </c>
      <c r="F289" s="130" t="s">
        <v>1691</v>
      </c>
      <c r="G289" s="130" t="s">
        <v>2795</v>
      </c>
    </row>
    <row r="290" spans="2:7">
      <c r="B290" s="152" t="s">
        <v>2790</v>
      </c>
      <c r="D290" s="148">
        <v>2</v>
      </c>
      <c r="E290" s="130" t="s">
        <v>1669</v>
      </c>
      <c r="F290" s="130" t="s">
        <v>1691</v>
      </c>
      <c r="G290" s="130" t="s">
        <v>2796</v>
      </c>
    </row>
    <row r="291" spans="2:7">
      <c r="B291" s="152" t="s">
        <v>2791</v>
      </c>
      <c r="D291" s="148">
        <v>2</v>
      </c>
      <c r="E291" s="130" t="s">
        <v>1669</v>
      </c>
      <c r="F291" s="130" t="s">
        <v>1691</v>
      </c>
      <c r="G291" s="130" t="s">
        <v>2797</v>
      </c>
    </row>
    <row r="292" spans="2:7">
      <c r="B292" s="152" t="s">
        <v>2817</v>
      </c>
      <c r="D292" s="148">
        <v>2</v>
      </c>
      <c r="E292" s="130" t="s">
        <v>1669</v>
      </c>
      <c r="F292" s="130" t="s">
        <v>1691</v>
      </c>
      <c r="G292" s="130" t="s">
        <v>2799</v>
      </c>
    </row>
    <row r="293" spans="2:7">
      <c r="B293" s="152" t="s">
        <v>2818</v>
      </c>
      <c r="D293" s="148">
        <v>2</v>
      </c>
      <c r="E293" s="130" t="s">
        <v>1669</v>
      </c>
      <c r="F293" s="130" t="s">
        <v>1691</v>
      </c>
      <c r="G293" s="130" t="s">
        <v>2798</v>
      </c>
    </row>
    <row r="294" spans="2:7">
      <c r="B294" s="152" t="s">
        <v>2792</v>
      </c>
      <c r="D294" s="148">
        <v>3</v>
      </c>
      <c r="E294" s="130" t="s">
        <v>1669</v>
      </c>
      <c r="F294" s="130" t="s">
        <v>1691</v>
      </c>
      <c r="G294" s="130" t="s">
        <v>2803</v>
      </c>
    </row>
    <row r="295" spans="2:7">
      <c r="B295" s="152" t="s">
        <v>2819</v>
      </c>
      <c r="D295" s="148">
        <v>2</v>
      </c>
      <c r="E295" s="130" t="s">
        <v>1669</v>
      </c>
      <c r="F295" s="130" t="s">
        <v>1691</v>
      </c>
      <c r="G295" s="130" t="s">
        <v>2813</v>
      </c>
    </row>
    <row r="296" spans="2:7">
      <c r="B296" s="152" t="s">
        <v>2787</v>
      </c>
      <c r="D296" s="148">
        <v>2</v>
      </c>
      <c r="E296" s="130" t="s">
        <v>1669</v>
      </c>
      <c r="F296" s="130" t="s">
        <v>1691</v>
      </c>
      <c r="G296" s="130" t="s">
        <v>2812</v>
      </c>
    </row>
    <row r="297" spans="2:7">
      <c r="B297" s="152" t="s">
        <v>2793</v>
      </c>
      <c r="D297" s="148">
        <v>2</v>
      </c>
      <c r="E297" s="130" t="s">
        <v>1669</v>
      </c>
      <c r="F297" s="130" t="s">
        <v>1691</v>
      </c>
      <c r="G297" s="130" t="s">
        <v>2811</v>
      </c>
    </row>
    <row r="298" spans="2:7">
      <c r="B298" s="152" t="s">
        <v>2779</v>
      </c>
      <c r="D298" s="148">
        <v>2</v>
      </c>
      <c r="E298" s="130" t="s">
        <v>1669</v>
      </c>
      <c r="F298" s="130" t="s">
        <v>1691</v>
      </c>
      <c r="G298" s="130" t="s">
        <v>2810</v>
      </c>
    </row>
    <row r="299" spans="2:7">
      <c r="B299" s="152" t="s">
        <v>2782</v>
      </c>
      <c r="D299" s="148">
        <v>3</v>
      </c>
      <c r="E299" s="130" t="s">
        <v>1669</v>
      </c>
      <c r="F299" s="130" t="s">
        <v>1691</v>
      </c>
      <c r="G299" s="130" t="s">
        <v>2809</v>
      </c>
    </row>
    <row r="300" spans="2:7">
      <c r="B300" s="152" t="s">
        <v>2781</v>
      </c>
      <c r="D300" s="148">
        <v>3</v>
      </c>
      <c r="E300" s="130" t="s">
        <v>1669</v>
      </c>
      <c r="F300" s="130" t="s">
        <v>1691</v>
      </c>
      <c r="G300" s="130" t="s">
        <v>2808</v>
      </c>
    </row>
    <row r="301" spans="2:7">
      <c r="B301" s="152" t="s">
        <v>2783</v>
      </c>
      <c r="D301" s="148">
        <v>3</v>
      </c>
      <c r="E301" s="130" t="s">
        <v>1669</v>
      </c>
      <c r="F301" s="130" t="s">
        <v>1691</v>
      </c>
      <c r="G301" s="130" t="s">
        <v>2807</v>
      </c>
    </row>
    <row r="302" spans="2:7">
      <c r="B302" s="152" t="s">
        <v>2784</v>
      </c>
      <c r="D302" s="148">
        <v>3</v>
      </c>
      <c r="E302" s="130" t="s">
        <v>1669</v>
      </c>
      <c r="F302" s="130" t="s">
        <v>1691</v>
      </c>
      <c r="G302" s="130" t="s">
        <v>2806</v>
      </c>
    </row>
    <row r="303" spans="2:7">
      <c r="B303" s="152" t="s">
        <v>2785</v>
      </c>
      <c r="D303" s="148">
        <v>3</v>
      </c>
      <c r="E303" s="130" t="s">
        <v>1669</v>
      </c>
      <c r="F303" s="130" t="s">
        <v>1691</v>
      </c>
      <c r="G303" s="130" t="s">
        <v>2805</v>
      </c>
    </row>
    <row r="304" spans="2:7">
      <c r="B304" s="152" t="s">
        <v>2786</v>
      </c>
      <c r="D304" s="148">
        <v>4</v>
      </c>
      <c r="E304" s="130" t="s">
        <v>1669</v>
      </c>
      <c r="F304" s="130" t="s">
        <v>1691</v>
      </c>
      <c r="G304" s="130" t="s">
        <v>2804</v>
      </c>
    </row>
    <row r="305" spans="2:7">
      <c r="B305" s="155" t="s">
        <v>2171</v>
      </c>
      <c r="E305" s="130" t="s">
        <v>1688</v>
      </c>
      <c r="F305" s="130" t="s">
        <v>1884</v>
      </c>
      <c r="G305" s="130" t="s">
        <v>2179</v>
      </c>
    </row>
    <row r="306" spans="2:7">
      <c r="B306" s="155" t="s">
        <v>2172</v>
      </c>
      <c r="E306" s="130" t="s">
        <v>1688</v>
      </c>
      <c r="F306" s="130" t="s">
        <v>1884</v>
      </c>
      <c r="G306" s="130" t="s">
        <v>2178</v>
      </c>
    </row>
    <row r="307" spans="2:7">
      <c r="B307" s="155" t="s">
        <v>2173</v>
      </c>
      <c r="E307" s="130" t="s">
        <v>1688</v>
      </c>
      <c r="F307" s="130" t="s">
        <v>2185</v>
      </c>
      <c r="G307" s="130" t="s">
        <v>2180</v>
      </c>
    </row>
    <row r="308" spans="2:7">
      <c r="B308" s="155" t="s">
        <v>2174</v>
      </c>
      <c r="E308" s="130" t="s">
        <v>1688</v>
      </c>
      <c r="F308" s="130" t="s">
        <v>215</v>
      </c>
      <c r="G308" s="130" t="s">
        <v>2181</v>
      </c>
    </row>
    <row r="309" spans="2:7">
      <c r="B309" s="155" t="s">
        <v>2557</v>
      </c>
      <c r="E309" s="130" t="s">
        <v>1688</v>
      </c>
      <c r="F309" s="130" t="s">
        <v>2185</v>
      </c>
      <c r="G309" s="130" t="s">
        <v>2558</v>
      </c>
    </row>
    <row r="310" spans="2:7">
      <c r="B310" s="152" t="s">
        <v>2580</v>
      </c>
      <c r="E310" s="130" t="s">
        <v>1688</v>
      </c>
      <c r="F310" s="130" t="s">
        <v>2185</v>
      </c>
      <c r="G310" s="130" t="s">
        <v>2581</v>
      </c>
    </row>
    <row r="311" spans="2:7">
      <c r="B311" s="155" t="s">
        <v>2175</v>
      </c>
      <c r="E311" s="130" t="s">
        <v>1688</v>
      </c>
      <c r="F311" s="130" t="s">
        <v>215</v>
      </c>
      <c r="G311" s="130" t="s">
        <v>2182</v>
      </c>
    </row>
    <row r="312" spans="2:7">
      <c r="B312" s="155" t="s">
        <v>2176</v>
      </c>
      <c r="E312" s="130" t="s">
        <v>1688</v>
      </c>
      <c r="F312" s="130" t="s">
        <v>215</v>
      </c>
      <c r="G312" s="130" t="s">
        <v>2183</v>
      </c>
    </row>
    <row r="313" spans="2:7">
      <c r="B313" s="155" t="s">
        <v>2177</v>
      </c>
      <c r="E313" s="130" t="s">
        <v>1688</v>
      </c>
      <c r="F313" s="130" t="s">
        <v>215</v>
      </c>
      <c r="G313" s="130" t="s">
        <v>2184</v>
      </c>
    </row>
    <row r="314" spans="2:7">
      <c r="B314" s="152" t="s">
        <v>2564</v>
      </c>
      <c r="E314" s="130" t="s">
        <v>1688</v>
      </c>
      <c r="F314" s="130" t="s">
        <v>215</v>
      </c>
      <c r="G314" t="s">
        <v>2565</v>
      </c>
    </row>
    <row r="315" spans="2:7">
      <c r="B315" s="155" t="s">
        <v>2186</v>
      </c>
      <c r="D315" s="148">
        <v>1</v>
      </c>
      <c r="E315" s="130" t="s">
        <v>1734</v>
      </c>
      <c r="F315" s="130" t="s">
        <v>1884</v>
      </c>
      <c r="G315" s="130" t="s">
        <v>2187</v>
      </c>
    </row>
    <row r="316" spans="2:7">
      <c r="B316" s="153" t="s">
        <v>2207</v>
      </c>
      <c r="D316" s="21">
        <v>1</v>
      </c>
      <c r="E316" s="130" t="s">
        <v>1680</v>
      </c>
      <c r="F316" s="130" t="s">
        <v>1843</v>
      </c>
      <c r="G316" s="14" t="s">
        <v>2225</v>
      </c>
    </row>
    <row r="317" spans="2:7">
      <c r="B317" s="153" t="s">
        <v>2347</v>
      </c>
      <c r="D317" s="21">
        <v>1</v>
      </c>
      <c r="E317" s="130" t="s">
        <v>1680</v>
      </c>
      <c r="F317" s="130" t="s">
        <v>1843</v>
      </c>
      <c r="G317" s="14" t="s">
        <v>2227</v>
      </c>
    </row>
    <row r="318" spans="2:7">
      <c r="B318" s="153" t="s">
        <v>2208</v>
      </c>
      <c r="D318" s="21">
        <v>1</v>
      </c>
      <c r="E318" s="130" t="s">
        <v>1680</v>
      </c>
      <c r="F318" s="130" t="s">
        <v>1843</v>
      </c>
      <c r="G318" s="14" t="s">
        <v>2229</v>
      </c>
    </row>
    <row r="319" spans="2:7">
      <c r="B319" s="153" t="s">
        <v>2209</v>
      </c>
      <c r="D319" s="21">
        <v>1</v>
      </c>
      <c r="E319" s="130" t="s">
        <v>1680</v>
      </c>
      <c r="F319" s="130" t="s">
        <v>1843</v>
      </c>
      <c r="G319" s="14" t="s">
        <v>2231</v>
      </c>
    </row>
    <row r="320" spans="2:7">
      <c r="B320" s="153" t="s">
        <v>2210</v>
      </c>
      <c r="D320" s="21">
        <v>1</v>
      </c>
      <c r="E320" s="130" t="s">
        <v>1680</v>
      </c>
      <c r="F320" s="130" t="s">
        <v>1843</v>
      </c>
      <c r="G320" s="14" t="s">
        <v>2233</v>
      </c>
    </row>
    <row r="321" spans="2:7">
      <c r="B321" s="153" t="s">
        <v>2211</v>
      </c>
      <c r="D321" s="21">
        <v>1</v>
      </c>
      <c r="E321" s="130" t="s">
        <v>1680</v>
      </c>
      <c r="F321" s="130" t="s">
        <v>1843</v>
      </c>
      <c r="G321" s="14" t="s">
        <v>2235</v>
      </c>
    </row>
    <row r="322" spans="2:7">
      <c r="B322" s="153" t="s">
        <v>2212</v>
      </c>
      <c r="D322" s="21">
        <v>1</v>
      </c>
      <c r="E322" s="130" t="s">
        <v>1680</v>
      </c>
      <c r="F322" s="130" t="s">
        <v>1937</v>
      </c>
      <c r="G322" s="14" t="s">
        <v>2237</v>
      </c>
    </row>
    <row r="323" spans="2:7">
      <c r="B323" s="153" t="s">
        <v>2391</v>
      </c>
      <c r="D323" s="21">
        <v>2</v>
      </c>
      <c r="E323" s="130" t="s">
        <v>1680</v>
      </c>
      <c r="F323" s="130" t="s">
        <v>1937</v>
      </c>
      <c r="G323" s="14" t="s">
        <v>2239</v>
      </c>
    </row>
    <row r="324" spans="2:7">
      <c r="B324" s="153" t="s">
        <v>2213</v>
      </c>
      <c r="D324" s="21">
        <v>1</v>
      </c>
      <c r="E324" s="130" t="s">
        <v>1680</v>
      </c>
      <c r="F324" s="130" t="s">
        <v>2567</v>
      </c>
      <c r="G324" s="14" t="s">
        <v>2241</v>
      </c>
    </row>
    <row r="325" spans="2:7">
      <c r="B325" s="153" t="s">
        <v>2214</v>
      </c>
      <c r="D325" s="21">
        <v>1</v>
      </c>
      <c r="E325" s="130" t="s">
        <v>1680</v>
      </c>
      <c r="F325" s="130" t="s">
        <v>2567</v>
      </c>
      <c r="G325" s="14" t="s">
        <v>2243</v>
      </c>
    </row>
    <row r="326" spans="2:7">
      <c r="B326" s="153" t="s">
        <v>2390</v>
      </c>
      <c r="D326" s="21">
        <v>2</v>
      </c>
      <c r="E326" s="130" t="s">
        <v>1680</v>
      </c>
      <c r="F326" s="130" t="s">
        <v>2567</v>
      </c>
      <c r="G326" s="14" t="s">
        <v>2245</v>
      </c>
    </row>
    <row r="327" spans="2:7">
      <c r="B327" s="153" t="s">
        <v>2389</v>
      </c>
      <c r="D327" s="21">
        <v>2</v>
      </c>
      <c r="E327" s="130" t="s">
        <v>1680</v>
      </c>
      <c r="F327" s="130" t="s">
        <v>2567</v>
      </c>
      <c r="G327" s="14" t="s">
        <v>2247</v>
      </c>
    </row>
    <row r="328" spans="2:7">
      <c r="B328" s="153" t="s">
        <v>2388</v>
      </c>
      <c r="D328" s="21">
        <v>3</v>
      </c>
      <c r="E328" s="130" t="s">
        <v>1680</v>
      </c>
      <c r="F328" s="130" t="s">
        <v>2567</v>
      </c>
      <c r="G328" s="14" t="s">
        <v>2249</v>
      </c>
    </row>
    <row r="329" spans="2:7">
      <c r="B329" s="153" t="s">
        <v>2387</v>
      </c>
      <c r="D329" s="21">
        <v>2</v>
      </c>
      <c r="E329" s="130" t="s">
        <v>1680</v>
      </c>
      <c r="F329" s="130" t="s">
        <v>2568</v>
      </c>
      <c r="G329" s="14" t="s">
        <v>2251</v>
      </c>
    </row>
    <row r="330" spans="2:7">
      <c r="B330" s="153" t="s">
        <v>2386</v>
      </c>
      <c r="D330" s="21">
        <v>2</v>
      </c>
      <c r="E330" s="130" t="s">
        <v>1680</v>
      </c>
      <c r="F330" s="130" t="s">
        <v>2568</v>
      </c>
      <c r="G330" s="14" t="s">
        <v>2253</v>
      </c>
    </row>
    <row r="331" spans="2:7">
      <c r="B331" s="153" t="s">
        <v>2385</v>
      </c>
      <c r="D331" s="21">
        <v>2</v>
      </c>
      <c r="E331" s="130" t="s">
        <v>1680</v>
      </c>
      <c r="F331" s="130" t="s">
        <v>2568</v>
      </c>
      <c r="G331" s="14" t="s">
        <v>2255</v>
      </c>
    </row>
    <row r="332" spans="2:7">
      <c r="B332" s="153" t="s">
        <v>2384</v>
      </c>
      <c r="D332" s="21">
        <v>2</v>
      </c>
      <c r="E332" s="130" t="s">
        <v>1680</v>
      </c>
      <c r="F332" s="130" t="s">
        <v>2568</v>
      </c>
      <c r="G332" s="14" t="s">
        <v>2257</v>
      </c>
    </row>
    <row r="333" spans="2:7">
      <c r="B333" s="153" t="s">
        <v>2383</v>
      </c>
      <c r="D333" s="21">
        <v>2</v>
      </c>
      <c r="E333" s="130" t="s">
        <v>1680</v>
      </c>
      <c r="F333" s="130" t="s">
        <v>2568</v>
      </c>
      <c r="G333" s="14" t="s">
        <v>2259</v>
      </c>
    </row>
    <row r="334" spans="2:7">
      <c r="B334" s="153" t="s">
        <v>2382</v>
      </c>
      <c r="D334" s="21">
        <v>2</v>
      </c>
      <c r="E334" s="130" t="s">
        <v>1680</v>
      </c>
      <c r="F334" s="130" t="s">
        <v>2568</v>
      </c>
      <c r="G334" s="14" t="s">
        <v>2261</v>
      </c>
    </row>
    <row r="335" spans="2:7">
      <c r="B335" s="153" t="s">
        <v>2215</v>
      </c>
      <c r="D335" s="21">
        <v>1</v>
      </c>
      <c r="E335" s="130" t="s">
        <v>1680</v>
      </c>
      <c r="F335" s="130" t="s">
        <v>1792</v>
      </c>
      <c r="G335" s="14" t="s">
        <v>2263</v>
      </c>
    </row>
    <row r="336" spans="2:7">
      <c r="B336" s="153" t="s">
        <v>2216</v>
      </c>
      <c r="D336" s="21">
        <v>1</v>
      </c>
      <c r="E336" s="130" t="s">
        <v>1680</v>
      </c>
      <c r="F336" s="130" t="s">
        <v>1792</v>
      </c>
      <c r="G336" s="14" t="s">
        <v>2265</v>
      </c>
    </row>
    <row r="337" spans="2:7">
      <c r="B337" s="153" t="s">
        <v>2217</v>
      </c>
      <c r="D337" s="21">
        <v>1</v>
      </c>
      <c r="E337" s="130" t="s">
        <v>1680</v>
      </c>
      <c r="F337" s="130" t="s">
        <v>1792</v>
      </c>
      <c r="G337" s="14" t="s">
        <v>2267</v>
      </c>
    </row>
    <row r="338" spans="2:7">
      <c r="B338" s="153" t="s">
        <v>2218</v>
      </c>
      <c r="D338" s="21">
        <v>1</v>
      </c>
      <c r="E338" s="130" t="s">
        <v>1680</v>
      </c>
      <c r="F338" s="130" t="s">
        <v>1792</v>
      </c>
      <c r="G338" s="14" t="s">
        <v>2269</v>
      </c>
    </row>
    <row r="339" spans="2:7">
      <c r="B339" s="153" t="s">
        <v>2219</v>
      </c>
      <c r="D339" s="21">
        <v>1</v>
      </c>
      <c r="E339" s="130" t="s">
        <v>1680</v>
      </c>
      <c r="F339" s="130" t="s">
        <v>1792</v>
      </c>
      <c r="G339" s="14" t="s">
        <v>2271</v>
      </c>
    </row>
    <row r="340" spans="2:7">
      <c r="B340" s="153" t="s">
        <v>2220</v>
      </c>
      <c r="D340" s="21">
        <v>1</v>
      </c>
      <c r="E340" s="130" t="s">
        <v>1680</v>
      </c>
      <c r="F340" s="130" t="s">
        <v>1792</v>
      </c>
      <c r="G340" s="14" t="s">
        <v>2273</v>
      </c>
    </row>
    <row r="341" spans="2:7">
      <c r="B341" s="153" t="s">
        <v>2221</v>
      </c>
      <c r="D341" s="21">
        <v>1</v>
      </c>
      <c r="E341" s="130" t="s">
        <v>1680</v>
      </c>
      <c r="F341" s="130" t="s">
        <v>1792</v>
      </c>
      <c r="G341" s="14" t="s">
        <v>2275</v>
      </c>
    </row>
    <row r="342" spans="2:7">
      <c r="B342" s="153" t="s">
        <v>2222</v>
      </c>
      <c r="D342" s="21">
        <v>1</v>
      </c>
      <c r="E342" s="130" t="s">
        <v>1680</v>
      </c>
      <c r="F342" s="130" t="s">
        <v>1792</v>
      </c>
      <c r="G342" s="14" t="s">
        <v>2277</v>
      </c>
    </row>
    <row r="343" spans="2:7">
      <c r="B343" s="153" t="s">
        <v>2381</v>
      </c>
      <c r="D343" s="21">
        <v>2</v>
      </c>
      <c r="E343" s="130" t="s">
        <v>1680</v>
      </c>
      <c r="F343" s="130" t="s">
        <v>1792</v>
      </c>
      <c r="G343" s="14" t="s">
        <v>2279</v>
      </c>
    </row>
    <row r="344" spans="2:7">
      <c r="B344" s="153" t="s">
        <v>2380</v>
      </c>
      <c r="D344" s="21">
        <v>2</v>
      </c>
      <c r="E344" s="130" t="s">
        <v>1680</v>
      </c>
      <c r="F344" s="130" t="s">
        <v>1792</v>
      </c>
      <c r="G344" s="14" t="s">
        <v>2281</v>
      </c>
    </row>
    <row r="345" spans="2:7">
      <c r="B345" s="153" t="s">
        <v>2379</v>
      </c>
      <c r="D345" s="21">
        <v>2</v>
      </c>
      <c r="E345" s="130" t="s">
        <v>1680</v>
      </c>
      <c r="F345" s="130" t="s">
        <v>1792</v>
      </c>
      <c r="G345" s="14" t="s">
        <v>2283</v>
      </c>
    </row>
    <row r="346" spans="2:7">
      <c r="B346" s="153" t="s">
        <v>2378</v>
      </c>
      <c r="D346" s="21">
        <v>2</v>
      </c>
      <c r="E346" s="130" t="s">
        <v>1680</v>
      </c>
      <c r="F346" s="130" t="s">
        <v>1792</v>
      </c>
      <c r="G346" s="14" t="s">
        <v>2285</v>
      </c>
    </row>
    <row r="347" spans="2:7">
      <c r="B347" s="153" t="s">
        <v>2377</v>
      </c>
      <c r="D347" s="21">
        <v>2</v>
      </c>
      <c r="E347" s="130" t="s">
        <v>1680</v>
      </c>
      <c r="F347" s="130" t="s">
        <v>1792</v>
      </c>
      <c r="G347" s="14" t="s">
        <v>2287</v>
      </c>
    </row>
    <row r="348" spans="2:7">
      <c r="B348" s="153" t="s">
        <v>2376</v>
      </c>
      <c r="D348" s="21">
        <v>2</v>
      </c>
      <c r="E348" s="130" t="s">
        <v>1680</v>
      </c>
      <c r="F348" s="130" t="s">
        <v>1792</v>
      </c>
      <c r="G348" s="14" t="s">
        <v>2289</v>
      </c>
    </row>
    <row r="349" spans="2:7">
      <c r="B349" s="153" t="s">
        <v>2375</v>
      </c>
      <c r="D349" s="21">
        <v>2</v>
      </c>
      <c r="E349" s="130" t="s">
        <v>1680</v>
      </c>
      <c r="F349" s="130" t="s">
        <v>1792</v>
      </c>
      <c r="G349" s="14" t="s">
        <v>2291</v>
      </c>
    </row>
    <row r="350" spans="2:7">
      <c r="B350" s="153" t="s">
        <v>2374</v>
      </c>
      <c r="D350" s="21">
        <v>2</v>
      </c>
      <c r="E350" s="130" t="s">
        <v>1680</v>
      </c>
      <c r="F350" s="130" t="s">
        <v>1691</v>
      </c>
      <c r="G350" s="14" t="s">
        <v>2293</v>
      </c>
    </row>
    <row r="351" spans="2:7">
      <c r="B351" s="153" t="s">
        <v>2373</v>
      </c>
      <c r="D351" s="21">
        <v>2</v>
      </c>
      <c r="E351" s="130" t="s">
        <v>1680</v>
      </c>
      <c r="F351" s="130" t="s">
        <v>1691</v>
      </c>
      <c r="G351" s="14" t="s">
        <v>2295</v>
      </c>
    </row>
    <row r="352" spans="2:7">
      <c r="B352" s="153" t="s">
        <v>2223</v>
      </c>
      <c r="D352" s="21">
        <v>1</v>
      </c>
      <c r="E352" s="130" t="s">
        <v>1680</v>
      </c>
      <c r="F352" s="130" t="s">
        <v>1691</v>
      </c>
      <c r="G352" s="14" t="s">
        <v>2824</v>
      </c>
    </row>
    <row r="353" spans="2:7">
      <c r="B353" s="153" t="s">
        <v>2372</v>
      </c>
      <c r="D353" s="21">
        <v>3</v>
      </c>
      <c r="E353" s="130" t="s">
        <v>1680</v>
      </c>
      <c r="F353" s="130" t="s">
        <v>1691</v>
      </c>
      <c r="G353" s="14" t="s">
        <v>2299</v>
      </c>
    </row>
    <row r="354" spans="2:7">
      <c r="B354" s="153" t="s">
        <v>2371</v>
      </c>
      <c r="D354" s="21">
        <v>3</v>
      </c>
      <c r="E354" s="130" t="s">
        <v>1680</v>
      </c>
      <c r="F354" s="130" t="s">
        <v>1691</v>
      </c>
      <c r="G354" s="14" t="s">
        <v>2301</v>
      </c>
    </row>
    <row r="355" spans="2:7">
      <c r="B355" s="153" t="s">
        <v>2370</v>
      </c>
      <c r="D355" s="21">
        <v>3</v>
      </c>
      <c r="E355" s="130" t="s">
        <v>1680</v>
      </c>
      <c r="F355" s="130" t="s">
        <v>1691</v>
      </c>
      <c r="G355" s="14" t="s">
        <v>2303</v>
      </c>
    </row>
    <row r="356" spans="2:7">
      <c r="B356" s="153" t="s">
        <v>2369</v>
      </c>
      <c r="D356" s="21">
        <v>3</v>
      </c>
      <c r="E356" s="130" t="s">
        <v>1680</v>
      </c>
      <c r="F356" s="130" t="s">
        <v>1691</v>
      </c>
      <c r="G356" s="14" t="s">
        <v>2305</v>
      </c>
    </row>
    <row r="357" spans="2:7">
      <c r="B357" s="153" t="s">
        <v>2368</v>
      </c>
      <c r="D357" s="21">
        <v>4</v>
      </c>
      <c r="E357" s="130" t="s">
        <v>1680</v>
      </c>
      <c r="F357" s="130" t="s">
        <v>2570</v>
      </c>
      <c r="G357" s="14" t="s">
        <v>2307</v>
      </c>
    </row>
    <row r="358" spans="2:7">
      <c r="B358" s="153" t="s">
        <v>2367</v>
      </c>
      <c r="D358" s="21">
        <v>4</v>
      </c>
      <c r="E358" s="130" t="s">
        <v>1680</v>
      </c>
      <c r="F358" s="130" t="s">
        <v>2570</v>
      </c>
      <c r="G358" s="14" t="s">
        <v>2309</v>
      </c>
    </row>
    <row r="359" spans="2:7">
      <c r="B359" s="153" t="s">
        <v>2366</v>
      </c>
      <c r="D359" s="21">
        <v>4</v>
      </c>
      <c r="E359" s="130" t="s">
        <v>1680</v>
      </c>
      <c r="F359" s="130" t="s">
        <v>2570</v>
      </c>
      <c r="G359" s="14" t="s">
        <v>2311</v>
      </c>
    </row>
    <row r="360" spans="2:7">
      <c r="B360" s="153" t="s">
        <v>2365</v>
      </c>
      <c r="D360" s="21">
        <v>4</v>
      </c>
      <c r="E360" s="130" t="s">
        <v>1680</v>
      </c>
      <c r="F360" s="130" t="s">
        <v>2570</v>
      </c>
      <c r="G360" s="14" t="s">
        <v>2313</v>
      </c>
    </row>
    <row r="361" spans="2:7">
      <c r="B361" s="153" t="s">
        <v>2364</v>
      </c>
      <c r="D361" s="21">
        <v>4</v>
      </c>
      <c r="E361" s="130" t="s">
        <v>1680</v>
      </c>
      <c r="F361" s="130" t="s">
        <v>2570</v>
      </c>
      <c r="G361" s="14" t="s">
        <v>2315</v>
      </c>
    </row>
    <row r="362" spans="2:7">
      <c r="B362" s="153" t="s">
        <v>2363</v>
      </c>
      <c r="D362" s="21">
        <v>4</v>
      </c>
      <c r="E362" s="130" t="s">
        <v>1680</v>
      </c>
      <c r="F362" s="130" t="s">
        <v>2570</v>
      </c>
      <c r="G362" s="14" t="s">
        <v>2317</v>
      </c>
    </row>
    <row r="363" spans="2:7">
      <c r="B363" s="153" t="s">
        <v>2362</v>
      </c>
      <c r="D363" s="21">
        <v>4</v>
      </c>
      <c r="E363" s="130" t="s">
        <v>1680</v>
      </c>
      <c r="F363" s="130" t="s">
        <v>2570</v>
      </c>
      <c r="G363" s="14" t="s">
        <v>2319</v>
      </c>
    </row>
    <row r="364" spans="2:7">
      <c r="B364" s="153" t="s">
        <v>2361</v>
      </c>
      <c r="D364" s="21">
        <v>4</v>
      </c>
      <c r="E364" s="130" t="s">
        <v>1680</v>
      </c>
      <c r="F364" s="130" t="s">
        <v>2570</v>
      </c>
      <c r="G364" s="14" t="s">
        <v>2321</v>
      </c>
    </row>
    <row r="365" spans="2:7">
      <c r="B365" s="153" t="s">
        <v>2360</v>
      </c>
      <c r="D365" s="21">
        <v>4</v>
      </c>
      <c r="E365" s="130" t="s">
        <v>1680</v>
      </c>
      <c r="F365" s="130" t="s">
        <v>2570</v>
      </c>
      <c r="G365" s="14" t="s">
        <v>2323</v>
      </c>
    </row>
    <row r="366" spans="2:7">
      <c r="B366" s="153" t="s">
        <v>2359</v>
      </c>
      <c r="D366" s="21">
        <v>4</v>
      </c>
      <c r="E366" s="130" t="s">
        <v>1680</v>
      </c>
      <c r="F366" s="130" t="s">
        <v>2570</v>
      </c>
      <c r="G366" s="14" t="s">
        <v>2325</v>
      </c>
    </row>
    <row r="367" spans="2:7">
      <c r="B367" s="153" t="s">
        <v>2358</v>
      </c>
      <c r="D367" s="21">
        <v>4</v>
      </c>
      <c r="E367" s="130" t="s">
        <v>1680</v>
      </c>
      <c r="F367" s="130" t="s">
        <v>2570</v>
      </c>
      <c r="G367" s="14" t="s">
        <v>2327</v>
      </c>
    </row>
    <row r="368" spans="2:7">
      <c r="B368" s="153" t="s">
        <v>2357</v>
      </c>
      <c r="D368" s="21">
        <v>4</v>
      </c>
      <c r="E368" s="130" t="s">
        <v>1680</v>
      </c>
      <c r="F368" s="130" t="s">
        <v>2570</v>
      </c>
      <c r="G368" s="14" t="s">
        <v>2329</v>
      </c>
    </row>
    <row r="369" spans="2:7">
      <c r="B369" s="153" t="s">
        <v>2356</v>
      </c>
      <c r="D369" s="21">
        <v>4</v>
      </c>
      <c r="E369" s="130" t="s">
        <v>1680</v>
      </c>
      <c r="F369" s="130" t="s">
        <v>2570</v>
      </c>
      <c r="G369" s="14" t="s">
        <v>2331</v>
      </c>
    </row>
    <row r="370" spans="2:7">
      <c r="B370" s="153" t="s">
        <v>2355</v>
      </c>
      <c r="D370" s="21">
        <v>4</v>
      </c>
      <c r="E370" s="130" t="s">
        <v>1680</v>
      </c>
      <c r="F370" s="130" t="s">
        <v>2570</v>
      </c>
      <c r="G370" s="14" t="s">
        <v>2333</v>
      </c>
    </row>
    <row r="371" spans="2:7">
      <c r="B371" s="153" t="s">
        <v>2354</v>
      </c>
      <c r="D371" s="21">
        <v>4</v>
      </c>
      <c r="E371" s="130" t="s">
        <v>1680</v>
      </c>
      <c r="F371" s="130" t="s">
        <v>2570</v>
      </c>
      <c r="G371" s="14" t="s">
        <v>2335</v>
      </c>
    </row>
    <row r="372" spans="2:7">
      <c r="B372" s="153" t="s">
        <v>2353</v>
      </c>
      <c r="D372" s="21">
        <v>4</v>
      </c>
      <c r="E372" s="130" t="s">
        <v>1680</v>
      </c>
      <c r="F372" s="130" t="s">
        <v>2570</v>
      </c>
      <c r="G372" s="14" t="s">
        <v>2337</v>
      </c>
    </row>
    <row r="373" spans="2:7">
      <c r="B373" s="153" t="s">
        <v>2352</v>
      </c>
      <c r="D373" s="21">
        <v>4</v>
      </c>
      <c r="E373" s="130" t="s">
        <v>1680</v>
      </c>
      <c r="F373" s="130" t="s">
        <v>2570</v>
      </c>
      <c r="G373" s="14" t="s">
        <v>2339</v>
      </c>
    </row>
    <row r="374" spans="2:7">
      <c r="B374" s="153" t="s">
        <v>2351</v>
      </c>
      <c r="D374" s="21">
        <v>4</v>
      </c>
      <c r="E374" s="130" t="s">
        <v>1680</v>
      </c>
      <c r="F374" s="130" t="s">
        <v>2570</v>
      </c>
      <c r="G374" s="14" t="s">
        <v>2341</v>
      </c>
    </row>
    <row r="375" spans="2:7">
      <c r="B375" s="153" t="s">
        <v>2350</v>
      </c>
      <c r="D375" s="21">
        <v>4</v>
      </c>
      <c r="E375" s="130" t="s">
        <v>1680</v>
      </c>
      <c r="F375" s="130" t="s">
        <v>2570</v>
      </c>
      <c r="G375" s="14" t="s">
        <v>2343</v>
      </c>
    </row>
    <row r="376" spans="2:7">
      <c r="B376" s="153" t="s">
        <v>2349</v>
      </c>
      <c r="D376" s="21">
        <v>4</v>
      </c>
      <c r="E376" s="130" t="s">
        <v>1680</v>
      </c>
      <c r="F376" s="130" t="s">
        <v>2570</v>
      </c>
      <c r="G376" s="14" t="s">
        <v>2823</v>
      </c>
    </row>
    <row r="377" spans="2:7">
      <c r="B377" s="153" t="s">
        <v>2348</v>
      </c>
      <c r="D377" s="21">
        <v>4</v>
      </c>
      <c r="E377" s="130" t="s">
        <v>1680</v>
      </c>
      <c r="F377" s="130" t="s">
        <v>1884</v>
      </c>
      <c r="G377" s="14" t="s">
        <v>2346</v>
      </c>
    </row>
    <row r="378" spans="2:7">
      <c r="B378" s="153" t="s">
        <v>2436</v>
      </c>
      <c r="D378" s="148">
        <v>3</v>
      </c>
      <c r="E378" s="130" t="s">
        <v>1739</v>
      </c>
      <c r="F378" s="130" t="s">
        <v>2441</v>
      </c>
      <c r="G378" s="14" t="s">
        <v>2822</v>
      </c>
    </row>
    <row r="379" spans="2:7">
      <c r="B379" s="153" t="s">
        <v>2437</v>
      </c>
      <c r="D379" s="148">
        <v>1</v>
      </c>
      <c r="E379" s="130" t="s">
        <v>1739</v>
      </c>
      <c r="F379" s="130" t="s">
        <v>2441</v>
      </c>
      <c r="G379" s="14" t="s">
        <v>2438</v>
      </c>
    </row>
    <row r="380" spans="2:7">
      <c r="B380" s="153" t="s">
        <v>2439</v>
      </c>
      <c r="D380" s="148">
        <v>2</v>
      </c>
      <c r="E380" s="130" t="s">
        <v>1739</v>
      </c>
      <c r="F380" s="130" t="s">
        <v>2441</v>
      </c>
      <c r="G380" s="14" t="s">
        <v>2440</v>
      </c>
    </row>
    <row r="381" spans="2:7">
      <c r="B381" s="152" t="s">
        <v>2442</v>
      </c>
      <c r="D381" s="148">
        <v>2</v>
      </c>
      <c r="E381" s="130" t="s">
        <v>1739</v>
      </c>
      <c r="F381" s="130" t="s">
        <v>2443</v>
      </c>
      <c r="G381" s="12" t="s">
        <v>2444</v>
      </c>
    </row>
    <row r="382" spans="2:7">
      <c r="B382" s="152" t="s">
        <v>2445</v>
      </c>
      <c r="D382" s="148">
        <v>1</v>
      </c>
      <c r="E382" s="130" t="s">
        <v>1675</v>
      </c>
    </row>
    <row r="383" spans="2:7">
      <c r="B383" s="152" t="s">
        <v>2446</v>
      </c>
      <c r="D383" s="148">
        <v>1</v>
      </c>
      <c r="E383" s="130" t="s">
        <v>1675</v>
      </c>
    </row>
    <row r="384" spans="2:7">
      <c r="B384" s="152" t="s">
        <v>2447</v>
      </c>
      <c r="D384" s="148">
        <v>1</v>
      </c>
      <c r="E384" s="130" t="s">
        <v>1675</v>
      </c>
    </row>
    <row r="385" spans="2:5">
      <c r="B385" s="152" t="s">
        <v>2448</v>
      </c>
      <c r="D385" s="148">
        <v>1</v>
      </c>
      <c r="E385" s="130" t="s">
        <v>1675</v>
      </c>
    </row>
    <row r="386" spans="2:5">
      <c r="B386" s="152" t="s">
        <v>2449</v>
      </c>
      <c r="D386" s="148">
        <v>1</v>
      </c>
      <c r="E386" s="130" t="s">
        <v>1675</v>
      </c>
    </row>
    <row r="387" spans="2:5">
      <c r="B387" s="152" t="s">
        <v>2450</v>
      </c>
      <c r="D387" s="148">
        <v>1</v>
      </c>
      <c r="E387" s="130" t="s">
        <v>1675</v>
      </c>
    </row>
    <row r="388" spans="2:5">
      <c r="B388" s="152" t="s">
        <v>2451</v>
      </c>
      <c r="D388" s="148">
        <v>1</v>
      </c>
      <c r="E388" s="130" t="s">
        <v>1675</v>
      </c>
    </row>
    <row r="389" spans="2:5">
      <c r="B389" s="152" t="s">
        <v>2452</v>
      </c>
      <c r="D389" s="148">
        <v>1</v>
      </c>
      <c r="E389" s="130" t="s">
        <v>1675</v>
      </c>
    </row>
    <row r="390" spans="2:5">
      <c r="B390" s="152" t="s">
        <v>2453</v>
      </c>
      <c r="D390" s="148">
        <v>1</v>
      </c>
      <c r="E390" s="130" t="s">
        <v>1675</v>
      </c>
    </row>
    <row r="391" spans="2:5">
      <c r="B391" s="152" t="s">
        <v>2454</v>
      </c>
      <c r="D391" s="148">
        <v>1</v>
      </c>
      <c r="E391" s="130" t="s">
        <v>1675</v>
      </c>
    </row>
    <row r="392" spans="2:5">
      <c r="B392" s="152" t="s">
        <v>2455</v>
      </c>
      <c r="D392" s="148">
        <v>1</v>
      </c>
      <c r="E392" s="130" t="s">
        <v>1675</v>
      </c>
    </row>
    <row r="393" spans="2:5">
      <c r="B393" s="152" t="s">
        <v>2456</v>
      </c>
      <c r="D393" s="148">
        <v>1</v>
      </c>
      <c r="E393" s="130" t="s">
        <v>1675</v>
      </c>
    </row>
    <row r="394" spans="2:5">
      <c r="B394" s="152" t="s">
        <v>2457</v>
      </c>
      <c r="D394" s="148">
        <v>1</v>
      </c>
      <c r="E394" s="130" t="s">
        <v>1675</v>
      </c>
    </row>
    <row r="395" spans="2:5">
      <c r="B395" s="152" t="s">
        <v>2458</v>
      </c>
      <c r="D395" s="148">
        <v>1</v>
      </c>
      <c r="E395" s="130" t="s">
        <v>1675</v>
      </c>
    </row>
    <row r="396" spans="2:5">
      <c r="B396" s="152" t="s">
        <v>2459</v>
      </c>
      <c r="D396" s="148">
        <v>1</v>
      </c>
      <c r="E396" s="130" t="s">
        <v>1675</v>
      </c>
    </row>
    <row r="397" spans="2:5">
      <c r="B397" s="152" t="s">
        <v>2460</v>
      </c>
      <c r="D397" s="148">
        <v>1</v>
      </c>
      <c r="E397" s="130" t="s">
        <v>1675</v>
      </c>
    </row>
    <row r="398" spans="2:5">
      <c r="B398" s="152" t="s">
        <v>2461</v>
      </c>
      <c r="D398" s="148">
        <v>1</v>
      </c>
      <c r="E398" s="130" t="s">
        <v>1675</v>
      </c>
    </row>
    <row r="399" spans="2:5">
      <c r="B399" s="152" t="s">
        <v>2462</v>
      </c>
      <c r="D399" s="148">
        <v>1</v>
      </c>
      <c r="E399" s="130" t="s">
        <v>1675</v>
      </c>
    </row>
    <row r="400" spans="2:5">
      <c r="B400" s="152" t="s">
        <v>2463</v>
      </c>
      <c r="D400" s="148">
        <v>1</v>
      </c>
      <c r="E400" s="130" t="s">
        <v>1675</v>
      </c>
    </row>
    <row r="401" spans="2:5">
      <c r="B401" s="152" t="s">
        <v>2464</v>
      </c>
      <c r="D401" s="148">
        <v>1</v>
      </c>
      <c r="E401" s="130" t="s">
        <v>1675</v>
      </c>
    </row>
    <row r="402" spans="2:5">
      <c r="B402" s="152" t="s">
        <v>2465</v>
      </c>
      <c r="D402" s="148">
        <v>1</v>
      </c>
      <c r="E402" s="130" t="s">
        <v>1675</v>
      </c>
    </row>
    <row r="403" spans="2:5">
      <c r="B403" s="152" t="s">
        <v>2466</v>
      </c>
      <c r="D403" s="148">
        <v>1</v>
      </c>
      <c r="E403" s="130" t="s">
        <v>1675</v>
      </c>
    </row>
    <row r="404" spans="2:5">
      <c r="B404" s="152" t="s">
        <v>2467</v>
      </c>
      <c r="D404" s="148">
        <v>1</v>
      </c>
      <c r="E404" s="130" t="s">
        <v>1675</v>
      </c>
    </row>
    <row r="405" spans="2:5">
      <c r="B405" s="152" t="s">
        <v>2468</v>
      </c>
      <c r="D405" s="148">
        <v>1</v>
      </c>
      <c r="E405" s="130" t="s">
        <v>1675</v>
      </c>
    </row>
    <row r="406" spans="2:5">
      <c r="B406" s="152" t="s">
        <v>2469</v>
      </c>
      <c r="D406" s="148">
        <v>1</v>
      </c>
      <c r="E406" s="130" t="s">
        <v>1675</v>
      </c>
    </row>
    <row r="407" spans="2:5">
      <c r="B407" s="152" t="s">
        <v>2470</v>
      </c>
      <c r="D407" s="148">
        <v>1</v>
      </c>
      <c r="E407" s="130" t="s">
        <v>1675</v>
      </c>
    </row>
    <row r="408" spans="2:5">
      <c r="B408" s="152" t="s">
        <v>2471</v>
      </c>
      <c r="D408" s="148">
        <v>1</v>
      </c>
      <c r="E408" s="130" t="s">
        <v>1675</v>
      </c>
    </row>
    <row r="409" spans="2:5">
      <c r="B409" s="152" t="s">
        <v>2472</v>
      </c>
      <c r="D409" s="148">
        <v>1</v>
      </c>
      <c r="E409" s="130" t="s">
        <v>1675</v>
      </c>
    </row>
    <row r="410" spans="2:5">
      <c r="B410" s="152" t="s">
        <v>2473</v>
      </c>
      <c r="D410" s="148">
        <v>1</v>
      </c>
      <c r="E410" s="130" t="s">
        <v>1675</v>
      </c>
    </row>
    <row r="411" spans="2:5">
      <c r="B411" s="152" t="s">
        <v>2474</v>
      </c>
      <c r="D411" s="148">
        <v>1</v>
      </c>
      <c r="E411" s="130" t="s">
        <v>1675</v>
      </c>
    </row>
    <row r="412" spans="2:5">
      <c r="B412" s="152" t="s">
        <v>2475</v>
      </c>
      <c r="D412" s="148">
        <v>1</v>
      </c>
      <c r="E412" s="130" t="s">
        <v>1675</v>
      </c>
    </row>
    <row r="413" spans="2:5">
      <c r="B413" s="152" t="s">
        <v>2476</v>
      </c>
      <c r="D413" s="148">
        <v>1</v>
      </c>
      <c r="E413" s="130" t="s">
        <v>1675</v>
      </c>
    </row>
    <row r="414" spans="2:5">
      <c r="B414" s="152" t="s">
        <v>2477</v>
      </c>
      <c r="D414" s="148">
        <v>1</v>
      </c>
      <c r="E414" s="130" t="s">
        <v>1675</v>
      </c>
    </row>
    <row r="415" spans="2:5">
      <c r="B415" s="152" t="s">
        <v>2478</v>
      </c>
      <c r="D415" s="148">
        <v>1</v>
      </c>
      <c r="E415" s="130" t="s">
        <v>1675</v>
      </c>
    </row>
    <row r="416" spans="2:5">
      <c r="B416" s="152" t="s">
        <v>2479</v>
      </c>
      <c r="D416" s="148">
        <v>1</v>
      </c>
      <c r="E416" s="130" t="s">
        <v>1675</v>
      </c>
    </row>
    <row r="417" spans="2:5">
      <c r="B417" s="152" t="s">
        <v>2480</v>
      </c>
      <c r="D417" s="148">
        <v>1</v>
      </c>
      <c r="E417" s="130" t="s">
        <v>1675</v>
      </c>
    </row>
    <row r="418" spans="2:5">
      <c r="B418" s="152" t="s">
        <v>2481</v>
      </c>
      <c r="D418" s="148">
        <v>1</v>
      </c>
      <c r="E418" s="130" t="s">
        <v>1675</v>
      </c>
    </row>
    <row r="419" spans="2:5">
      <c r="B419" s="152" t="s">
        <v>2482</v>
      </c>
      <c r="D419" s="148">
        <v>1</v>
      </c>
      <c r="E419" s="130" t="s">
        <v>1675</v>
      </c>
    </row>
    <row r="420" spans="2:5">
      <c r="B420" s="152" t="s">
        <v>2483</v>
      </c>
      <c r="D420" s="148">
        <v>1</v>
      </c>
      <c r="E420" s="130" t="s">
        <v>1675</v>
      </c>
    </row>
    <row r="421" spans="2:5">
      <c r="B421" s="152" t="s">
        <v>2484</v>
      </c>
      <c r="D421" s="148">
        <v>1</v>
      </c>
      <c r="E421" s="130" t="s">
        <v>1675</v>
      </c>
    </row>
    <row r="422" spans="2:5">
      <c r="B422" s="152" t="s">
        <v>2485</v>
      </c>
      <c r="D422" s="148">
        <v>2</v>
      </c>
      <c r="E422" s="130" t="s">
        <v>1675</v>
      </c>
    </row>
    <row r="423" spans="2:5">
      <c r="B423" s="152" t="s">
        <v>2486</v>
      </c>
      <c r="D423" s="148">
        <v>2</v>
      </c>
      <c r="E423" s="130" t="s">
        <v>1675</v>
      </c>
    </row>
    <row r="424" spans="2:5">
      <c r="B424" s="152" t="s">
        <v>2487</v>
      </c>
      <c r="D424" s="148">
        <v>2</v>
      </c>
      <c r="E424" s="130" t="s">
        <v>1675</v>
      </c>
    </row>
    <row r="425" spans="2:5">
      <c r="B425" s="152" t="s">
        <v>2488</v>
      </c>
      <c r="D425" s="148">
        <v>2</v>
      </c>
      <c r="E425" s="130" t="s">
        <v>1675</v>
      </c>
    </row>
    <row r="426" spans="2:5">
      <c r="B426" s="152" t="s">
        <v>2489</v>
      </c>
      <c r="D426" s="148">
        <v>2</v>
      </c>
      <c r="E426" s="130" t="s">
        <v>1675</v>
      </c>
    </row>
    <row r="427" spans="2:5">
      <c r="B427" s="152" t="s">
        <v>2490</v>
      </c>
      <c r="D427" s="148">
        <v>2</v>
      </c>
      <c r="E427" s="130" t="s">
        <v>1675</v>
      </c>
    </row>
    <row r="428" spans="2:5">
      <c r="B428" s="152" t="s">
        <v>2491</v>
      </c>
      <c r="D428" s="148">
        <v>2</v>
      </c>
      <c r="E428" s="130" t="s">
        <v>1675</v>
      </c>
    </row>
    <row r="429" spans="2:5">
      <c r="B429" s="152" t="s">
        <v>2492</v>
      </c>
      <c r="D429" s="148">
        <v>2</v>
      </c>
      <c r="E429" s="130" t="s">
        <v>1675</v>
      </c>
    </row>
    <row r="430" spans="2:5">
      <c r="B430" s="152" t="s">
        <v>2493</v>
      </c>
      <c r="D430" s="148">
        <v>2</v>
      </c>
      <c r="E430" s="130" t="s">
        <v>1675</v>
      </c>
    </row>
    <row r="431" spans="2:5">
      <c r="B431" s="152" t="s">
        <v>2494</v>
      </c>
      <c r="D431" s="148">
        <v>2</v>
      </c>
      <c r="E431" s="130" t="s">
        <v>1675</v>
      </c>
    </row>
    <row r="432" spans="2:5">
      <c r="B432" s="152" t="s">
        <v>2495</v>
      </c>
      <c r="D432" s="148">
        <v>2</v>
      </c>
      <c r="E432" s="130" t="s">
        <v>1675</v>
      </c>
    </row>
    <row r="433" spans="2:5">
      <c r="B433" s="152" t="s">
        <v>2496</v>
      </c>
      <c r="D433" s="148">
        <v>2</v>
      </c>
      <c r="E433" s="130" t="s">
        <v>1675</v>
      </c>
    </row>
    <row r="434" spans="2:5">
      <c r="B434" s="152" t="s">
        <v>2497</v>
      </c>
      <c r="D434" s="148">
        <v>2</v>
      </c>
      <c r="E434" s="130" t="s">
        <v>1675</v>
      </c>
    </row>
    <row r="435" spans="2:5">
      <c r="B435" s="152" t="s">
        <v>2498</v>
      </c>
      <c r="D435" s="148">
        <v>2</v>
      </c>
      <c r="E435" s="130" t="s">
        <v>1675</v>
      </c>
    </row>
    <row r="436" spans="2:5">
      <c r="B436" s="152" t="s">
        <v>2499</v>
      </c>
      <c r="D436" s="148">
        <v>2</v>
      </c>
      <c r="E436" s="130" t="s">
        <v>1675</v>
      </c>
    </row>
    <row r="437" spans="2:5">
      <c r="B437" s="152" t="s">
        <v>2500</v>
      </c>
      <c r="D437" s="148">
        <v>2</v>
      </c>
      <c r="E437" s="130" t="s">
        <v>1675</v>
      </c>
    </row>
    <row r="438" spans="2:5">
      <c r="B438" s="152" t="s">
        <v>2501</v>
      </c>
      <c r="D438" s="148">
        <v>2</v>
      </c>
      <c r="E438" s="130" t="s">
        <v>1675</v>
      </c>
    </row>
    <row r="439" spans="2:5">
      <c r="B439" s="152" t="s">
        <v>2502</v>
      </c>
      <c r="D439" s="148">
        <v>2</v>
      </c>
      <c r="E439" s="130" t="s">
        <v>1675</v>
      </c>
    </row>
    <row r="440" spans="2:5">
      <c r="B440" s="152" t="s">
        <v>2503</v>
      </c>
      <c r="D440" s="148">
        <v>2</v>
      </c>
      <c r="E440" s="130" t="s">
        <v>1675</v>
      </c>
    </row>
    <row r="441" spans="2:5">
      <c r="B441" s="152" t="s">
        <v>2504</v>
      </c>
      <c r="D441" s="148">
        <v>2</v>
      </c>
      <c r="E441" s="130" t="s">
        <v>1675</v>
      </c>
    </row>
    <row r="442" spans="2:5">
      <c r="B442" s="152" t="s">
        <v>2505</v>
      </c>
      <c r="D442" s="148">
        <v>2</v>
      </c>
      <c r="E442" s="130" t="s">
        <v>1675</v>
      </c>
    </row>
    <row r="443" spans="2:5">
      <c r="B443" s="152" t="s">
        <v>2506</v>
      </c>
      <c r="D443" s="148">
        <v>2</v>
      </c>
      <c r="E443" s="130" t="s">
        <v>1675</v>
      </c>
    </row>
    <row r="444" spans="2:5">
      <c r="B444" s="152" t="s">
        <v>2507</v>
      </c>
      <c r="D444" s="148">
        <v>2</v>
      </c>
      <c r="E444" s="130" t="s">
        <v>1675</v>
      </c>
    </row>
    <row r="445" spans="2:5">
      <c r="B445" s="152" t="s">
        <v>2508</v>
      </c>
      <c r="D445" s="148">
        <v>2</v>
      </c>
      <c r="E445" s="130" t="s">
        <v>1675</v>
      </c>
    </row>
    <row r="446" spans="2:5">
      <c r="B446" s="152" t="s">
        <v>2509</v>
      </c>
      <c r="D446" s="148">
        <v>2</v>
      </c>
      <c r="E446" s="130" t="s">
        <v>1675</v>
      </c>
    </row>
    <row r="447" spans="2:5">
      <c r="B447" s="152" t="s">
        <v>2510</v>
      </c>
      <c r="D447" s="148">
        <v>2</v>
      </c>
      <c r="E447" s="130" t="s">
        <v>1675</v>
      </c>
    </row>
    <row r="448" spans="2:5">
      <c r="B448" s="152" t="s">
        <v>2511</v>
      </c>
      <c r="D448" s="148">
        <v>2</v>
      </c>
      <c r="E448" s="130" t="s">
        <v>1675</v>
      </c>
    </row>
    <row r="449" spans="2:5">
      <c r="B449" s="152" t="s">
        <v>2512</v>
      </c>
      <c r="D449" s="148">
        <v>2</v>
      </c>
      <c r="E449" s="130" t="s">
        <v>1675</v>
      </c>
    </row>
    <row r="450" spans="2:5">
      <c r="B450" s="152" t="s">
        <v>2513</v>
      </c>
      <c r="D450" s="148">
        <v>2</v>
      </c>
      <c r="E450" s="130" t="s">
        <v>1675</v>
      </c>
    </row>
    <row r="451" spans="2:5">
      <c r="B451" s="152" t="s">
        <v>2514</v>
      </c>
      <c r="D451" s="148">
        <v>2</v>
      </c>
      <c r="E451" s="130" t="s">
        <v>1675</v>
      </c>
    </row>
    <row r="452" spans="2:5">
      <c r="B452" s="152" t="s">
        <v>2515</v>
      </c>
      <c r="D452" s="148">
        <v>3</v>
      </c>
      <c r="E452" s="130" t="s">
        <v>1675</v>
      </c>
    </row>
    <row r="453" spans="2:5">
      <c r="B453" s="152" t="s">
        <v>2516</v>
      </c>
      <c r="D453" s="148">
        <v>3</v>
      </c>
      <c r="E453" s="130" t="s">
        <v>1675</v>
      </c>
    </row>
    <row r="454" spans="2:5">
      <c r="B454" s="152" t="s">
        <v>2517</v>
      </c>
      <c r="D454" s="148">
        <v>3</v>
      </c>
      <c r="E454" s="130" t="s">
        <v>1675</v>
      </c>
    </row>
    <row r="455" spans="2:5">
      <c r="B455" s="152" t="s">
        <v>2518</v>
      </c>
      <c r="D455" s="148">
        <v>3</v>
      </c>
      <c r="E455" s="130" t="s">
        <v>1675</v>
      </c>
    </row>
    <row r="456" spans="2:5">
      <c r="B456" s="152" t="s">
        <v>2519</v>
      </c>
      <c r="D456" s="148">
        <v>3</v>
      </c>
      <c r="E456" s="130" t="s">
        <v>1675</v>
      </c>
    </row>
    <row r="457" spans="2:5">
      <c r="B457" s="152" t="s">
        <v>2520</v>
      </c>
      <c r="D457" s="148">
        <v>3</v>
      </c>
      <c r="E457" s="130" t="s">
        <v>1675</v>
      </c>
    </row>
    <row r="458" spans="2:5">
      <c r="B458" s="152" t="s">
        <v>2521</v>
      </c>
      <c r="D458" s="148">
        <v>3</v>
      </c>
      <c r="E458" s="130" t="s">
        <v>1675</v>
      </c>
    </row>
    <row r="459" spans="2:5">
      <c r="B459" s="152" t="s">
        <v>2522</v>
      </c>
      <c r="D459" s="148">
        <v>3</v>
      </c>
      <c r="E459" s="130" t="s">
        <v>1675</v>
      </c>
    </row>
    <row r="460" spans="2:5">
      <c r="B460" s="152" t="s">
        <v>2523</v>
      </c>
      <c r="D460" s="148">
        <v>3</v>
      </c>
      <c r="E460" s="130" t="s">
        <v>1675</v>
      </c>
    </row>
    <row r="461" spans="2:5">
      <c r="B461" s="152" t="s">
        <v>2524</v>
      </c>
      <c r="D461" s="148">
        <v>3</v>
      </c>
      <c r="E461" s="130" t="s">
        <v>1675</v>
      </c>
    </row>
    <row r="462" spans="2:5">
      <c r="B462" s="152" t="s">
        <v>2525</v>
      </c>
      <c r="D462" s="148">
        <v>3</v>
      </c>
      <c r="E462" s="130" t="s">
        <v>1675</v>
      </c>
    </row>
    <row r="463" spans="2:5">
      <c r="B463" s="152" t="s">
        <v>2526</v>
      </c>
      <c r="D463" s="148">
        <v>3</v>
      </c>
      <c r="E463" s="130" t="s">
        <v>1675</v>
      </c>
    </row>
    <row r="464" spans="2:5">
      <c r="B464" s="152" t="s">
        <v>2527</v>
      </c>
      <c r="D464" s="148">
        <v>3</v>
      </c>
      <c r="E464" s="130" t="s">
        <v>1675</v>
      </c>
    </row>
    <row r="465" spans="2:5">
      <c r="B465" s="152" t="s">
        <v>2528</v>
      </c>
      <c r="D465" s="148">
        <v>3</v>
      </c>
      <c r="E465" s="130" t="s">
        <v>1675</v>
      </c>
    </row>
    <row r="466" spans="2:5">
      <c r="B466" s="152" t="s">
        <v>2529</v>
      </c>
      <c r="D466" s="148">
        <v>3</v>
      </c>
      <c r="E466" s="130" t="s">
        <v>1675</v>
      </c>
    </row>
    <row r="467" spans="2:5">
      <c r="B467" s="152" t="s">
        <v>2530</v>
      </c>
      <c r="D467" s="148">
        <v>3</v>
      </c>
      <c r="E467" s="130" t="s">
        <v>1675</v>
      </c>
    </row>
    <row r="468" spans="2:5">
      <c r="B468" s="152" t="s">
        <v>2531</v>
      </c>
      <c r="D468" s="148">
        <v>3</v>
      </c>
      <c r="E468" s="130" t="s">
        <v>1675</v>
      </c>
    </row>
    <row r="469" spans="2:5">
      <c r="B469" s="152" t="s">
        <v>2532</v>
      </c>
      <c r="D469" s="148">
        <v>3</v>
      </c>
      <c r="E469" s="130" t="s">
        <v>1675</v>
      </c>
    </row>
    <row r="470" spans="2:5">
      <c r="B470" s="152" t="s">
        <v>2533</v>
      </c>
      <c r="D470" s="148">
        <v>3</v>
      </c>
      <c r="E470" s="130" t="s">
        <v>1675</v>
      </c>
    </row>
    <row r="471" spans="2:5">
      <c r="B471" s="152" t="s">
        <v>2534</v>
      </c>
      <c r="D471" s="148">
        <v>3</v>
      </c>
      <c r="E471" s="130" t="s">
        <v>1675</v>
      </c>
    </row>
    <row r="472" spans="2:5">
      <c r="B472" s="152" t="s">
        <v>2535</v>
      </c>
      <c r="D472" s="148">
        <v>3</v>
      </c>
      <c r="E472" s="130" t="s">
        <v>1675</v>
      </c>
    </row>
    <row r="473" spans="2:5">
      <c r="B473" s="152" t="s">
        <v>2536</v>
      </c>
      <c r="D473" s="148">
        <v>3</v>
      </c>
      <c r="E473" s="130" t="s">
        <v>1675</v>
      </c>
    </row>
    <row r="474" spans="2:5">
      <c r="B474" s="152" t="s">
        <v>2537</v>
      </c>
      <c r="D474" s="148">
        <v>3</v>
      </c>
      <c r="E474" s="130" t="s">
        <v>1675</v>
      </c>
    </row>
    <row r="475" spans="2:5">
      <c r="B475" s="152" t="s">
        <v>2538</v>
      </c>
      <c r="D475" s="148">
        <v>3</v>
      </c>
      <c r="E475" s="130" t="s">
        <v>1675</v>
      </c>
    </row>
    <row r="476" spans="2:5">
      <c r="B476" s="152" t="s">
        <v>2539</v>
      </c>
      <c r="D476" s="148">
        <v>3</v>
      </c>
      <c r="E476" s="130" t="s">
        <v>1675</v>
      </c>
    </row>
    <row r="477" spans="2:5">
      <c r="B477" s="152" t="s">
        <v>2540</v>
      </c>
      <c r="D477" s="148">
        <v>3</v>
      </c>
      <c r="E477" s="130" t="s">
        <v>1675</v>
      </c>
    </row>
    <row r="478" spans="2:5">
      <c r="B478" s="152" t="s">
        <v>2541</v>
      </c>
      <c r="D478" s="148">
        <v>3</v>
      </c>
      <c r="E478" s="130" t="s">
        <v>1675</v>
      </c>
    </row>
    <row r="479" spans="2:5">
      <c r="B479" s="152" t="s">
        <v>2542</v>
      </c>
      <c r="D479" s="148">
        <v>3</v>
      </c>
      <c r="E479" s="130" t="s">
        <v>1675</v>
      </c>
    </row>
    <row r="480" spans="2:5">
      <c r="B480" s="152" t="s">
        <v>2543</v>
      </c>
      <c r="D480" s="148">
        <v>3</v>
      </c>
      <c r="E480" s="130" t="s">
        <v>1675</v>
      </c>
    </row>
    <row r="481" spans="2:7">
      <c r="B481" s="152" t="s">
        <v>2544</v>
      </c>
      <c r="D481" s="148">
        <v>3</v>
      </c>
      <c r="E481" s="130" t="s">
        <v>1675</v>
      </c>
    </row>
    <row r="482" spans="2:7">
      <c r="B482" s="152" t="s">
        <v>2545</v>
      </c>
      <c r="C482" s="148">
        <v>0</v>
      </c>
      <c r="D482" s="148">
        <v>4</v>
      </c>
      <c r="E482" s="130" t="s">
        <v>1675</v>
      </c>
      <c r="F482" s="130" t="s">
        <v>2821</v>
      </c>
    </row>
    <row r="483" spans="2:7">
      <c r="B483" s="152" t="s">
        <v>2546</v>
      </c>
      <c r="C483" s="148">
        <v>0</v>
      </c>
      <c r="D483" s="148">
        <v>4</v>
      </c>
      <c r="E483" s="130" t="s">
        <v>1675</v>
      </c>
      <c r="F483" s="130" t="s">
        <v>2821</v>
      </c>
    </row>
    <row r="484" spans="2:7">
      <c r="B484" s="152" t="s">
        <v>2547</v>
      </c>
      <c r="C484" s="148">
        <v>0</v>
      </c>
      <c r="D484" s="148">
        <v>4</v>
      </c>
      <c r="E484" s="130" t="s">
        <v>1675</v>
      </c>
      <c r="F484" s="130" t="s">
        <v>2821</v>
      </c>
    </row>
    <row r="485" spans="2:7">
      <c r="B485" s="152" t="s">
        <v>2548</v>
      </c>
      <c r="C485" s="148">
        <v>0</v>
      </c>
      <c r="D485" s="148">
        <v>4</v>
      </c>
      <c r="E485" s="130" t="s">
        <v>1675</v>
      </c>
      <c r="F485" s="130" t="s">
        <v>2821</v>
      </c>
    </row>
    <row r="486" spans="2:7">
      <c r="B486" s="152" t="s">
        <v>2549</v>
      </c>
      <c r="C486" s="148">
        <v>0</v>
      </c>
      <c r="D486" s="148">
        <v>4</v>
      </c>
      <c r="E486" s="130" t="s">
        <v>1675</v>
      </c>
      <c r="F486" s="130" t="s">
        <v>2821</v>
      </c>
    </row>
    <row r="487" spans="2:7">
      <c r="B487" s="152" t="s">
        <v>2550</v>
      </c>
      <c r="C487" s="148">
        <v>0</v>
      </c>
      <c r="D487" s="148">
        <v>4</v>
      </c>
      <c r="E487" s="130" t="s">
        <v>1675</v>
      </c>
      <c r="F487" s="130" t="s">
        <v>2821</v>
      </c>
    </row>
    <row r="488" spans="2:7">
      <c r="B488" s="152" t="s">
        <v>2551</v>
      </c>
      <c r="C488" s="148">
        <v>0</v>
      </c>
      <c r="D488" s="148">
        <v>4</v>
      </c>
      <c r="E488" s="130" t="s">
        <v>1675</v>
      </c>
      <c r="F488" s="130" t="s">
        <v>2821</v>
      </c>
    </row>
    <row r="489" spans="2:7">
      <c r="B489" s="152" t="s">
        <v>2552</v>
      </c>
      <c r="C489" s="148">
        <v>0</v>
      </c>
      <c r="D489" s="148">
        <v>4</v>
      </c>
      <c r="E489" s="130" t="s">
        <v>1675</v>
      </c>
      <c r="F489" s="130" t="s">
        <v>2821</v>
      </c>
    </row>
    <row r="490" spans="2:7">
      <c r="B490" s="152" t="s">
        <v>2553</v>
      </c>
      <c r="C490" s="148">
        <v>0</v>
      </c>
      <c r="D490" s="148">
        <v>4</v>
      </c>
      <c r="E490" s="130" t="s">
        <v>1675</v>
      </c>
      <c r="F490" s="130" t="s">
        <v>2821</v>
      </c>
    </row>
    <row r="491" spans="2:7">
      <c r="B491" s="152" t="s">
        <v>2554</v>
      </c>
      <c r="D491" s="148">
        <v>2</v>
      </c>
      <c r="E491" s="130" t="s">
        <v>1739</v>
      </c>
      <c r="F491" s="130" t="s">
        <v>215</v>
      </c>
      <c r="G491" s="130" t="s">
        <v>2555</v>
      </c>
    </row>
    <row r="492" spans="2:7">
      <c r="B492" s="152" t="s">
        <v>2566</v>
      </c>
      <c r="C492" s="148">
        <v>0</v>
      </c>
      <c r="E492" s="130" t="s">
        <v>1669</v>
      </c>
      <c r="F492" s="130" t="s">
        <v>215</v>
      </c>
      <c r="G492" t="s">
        <v>2572</v>
      </c>
    </row>
    <row r="493" spans="2:7">
      <c r="B493" s="152" t="s">
        <v>2573</v>
      </c>
      <c r="E493" s="130" t="s">
        <v>1669</v>
      </c>
      <c r="F493" s="130" t="s">
        <v>215</v>
      </c>
      <c r="G493" t="s">
        <v>2745</v>
      </c>
    </row>
    <row r="494" spans="2:7">
      <c r="B494" s="152" t="s">
        <v>2574</v>
      </c>
      <c r="E494" s="130" t="s">
        <v>1669</v>
      </c>
      <c r="F494" s="130" t="s">
        <v>215</v>
      </c>
      <c r="G494" t="s">
        <v>2745</v>
      </c>
    </row>
    <row r="495" spans="2:7">
      <c r="B495" s="152" t="s">
        <v>2575</v>
      </c>
      <c r="E495" s="130" t="s">
        <v>1669</v>
      </c>
      <c r="F495" s="130" t="s">
        <v>215</v>
      </c>
      <c r="G495" t="s">
        <v>2745</v>
      </c>
    </row>
    <row r="496" spans="2:7">
      <c r="B496" s="152" t="s">
        <v>2576</v>
      </c>
      <c r="E496" s="130" t="s">
        <v>1669</v>
      </c>
      <c r="F496" s="130" t="s">
        <v>215</v>
      </c>
      <c r="G496" t="s">
        <v>2745</v>
      </c>
    </row>
    <row r="497" spans="2:7">
      <c r="B497" s="152" t="s">
        <v>2577</v>
      </c>
      <c r="E497" s="130" t="s">
        <v>2563</v>
      </c>
      <c r="F497" s="130" t="s">
        <v>2578</v>
      </c>
      <c r="G497" t="s">
        <v>2579</v>
      </c>
    </row>
    <row r="498" spans="2:7">
      <c r="B498" s="152" t="s">
        <v>2760</v>
      </c>
      <c r="E498" s="130" t="s">
        <v>2563</v>
      </c>
      <c r="F498" s="130" t="s">
        <v>2761</v>
      </c>
      <c r="G498" t="s">
        <v>2763</v>
      </c>
    </row>
    <row r="499" spans="2:7">
      <c r="B499" s="152" t="s">
        <v>2760</v>
      </c>
      <c r="E499" s="130" t="s">
        <v>1669</v>
      </c>
      <c r="F499" s="130" t="s">
        <v>215</v>
      </c>
      <c r="G499" t="s">
        <v>2764</v>
      </c>
    </row>
    <row r="500" spans="2:7">
      <c r="B500" s="152" t="s">
        <v>2772</v>
      </c>
      <c r="E500" s="130" t="s">
        <v>2563</v>
      </c>
      <c r="F500" s="130" t="s">
        <v>2761</v>
      </c>
      <c r="G500" t="s">
        <v>2773</v>
      </c>
    </row>
    <row r="501" spans="2:7">
      <c r="B501" s="152" t="s">
        <v>2767</v>
      </c>
      <c r="E501" s="130" t="s">
        <v>1677</v>
      </c>
      <c r="F501" s="130" t="s">
        <v>1859</v>
      </c>
      <c r="G501" t="s">
        <v>2769</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H3016"/>
  <sheetViews>
    <sheetView workbookViewId="0">
      <pane ySplit="15" topLeftCell="A736" activePane="bottomLeft" state="frozen"/>
      <selection pane="bottomLeft" activeCell="K771" sqref="K77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4" bestFit="1" customWidth="1"/>
    <col min="13" max="13" width="4.42578125" bestFit="1" customWidth="1"/>
    <col min="14" max="14" width="4.28515625" bestFit="1" customWidth="1"/>
    <col min="15" max="15" width="4" bestFit="1" customWidth="1"/>
    <col min="16" max="16" width="4.140625" bestFit="1" customWidth="1"/>
    <col min="17" max="17" width="4.42578125" bestFit="1" customWidth="1"/>
    <col min="18" max="18" width="6.5703125" bestFit="1" customWidth="1"/>
    <col min="19" max="19" width="9.5703125" bestFit="1" customWidth="1"/>
    <col min="20" max="20" width="8.140625" bestFit="1" customWidth="1"/>
    <col min="21" max="21" width="4" customWidth="1"/>
    <col min="22" max="28" width="4.7109375" customWidth="1"/>
    <col min="29" max="29" width="18.28515625" bestFit="1" customWidth="1"/>
  </cols>
  <sheetData>
    <row r="1" spans="1:34">
      <c r="A1" s="4"/>
      <c r="B1" s="5" t="s">
        <v>2754</v>
      </c>
      <c r="C1" s="4"/>
      <c r="D1" s="6"/>
      <c r="E1" s="4"/>
      <c r="F1" s="4"/>
      <c r="G1" s="4"/>
      <c r="H1" s="4"/>
      <c r="I1" s="7"/>
      <c r="J1" s="7"/>
      <c r="K1" s="7"/>
      <c r="L1" s="4"/>
      <c r="M1" s="4"/>
      <c r="N1" s="4"/>
      <c r="O1" s="4"/>
      <c r="P1" s="4"/>
      <c r="Q1" s="4"/>
      <c r="R1" s="8"/>
      <c r="S1" s="4"/>
      <c r="T1" s="9"/>
      <c r="U1" s="10"/>
      <c r="V1" s="11"/>
      <c r="W1" s="12"/>
      <c r="X1" s="13"/>
      <c r="Y1" s="13">
        <f>3000-B14-26</f>
        <v>2974</v>
      </c>
      <c r="Z1" s="13"/>
      <c r="AA1" s="13"/>
      <c r="AB1" s="13"/>
      <c r="AC1" s="13"/>
      <c r="AD1" s="14"/>
      <c r="AE1" s="14"/>
      <c r="AF1" s="14"/>
      <c r="AG1" s="14"/>
      <c r="AH1" s="14"/>
    </row>
    <row r="2" spans="1:34">
      <c r="A2" s="4"/>
      <c r="B2" s="15" t="s">
        <v>188</v>
      </c>
      <c r="C2" s="15"/>
      <c r="D2" s="4" t="s">
        <v>189</v>
      </c>
      <c r="E2" s="4"/>
      <c r="F2" s="14"/>
      <c r="G2" s="14"/>
      <c r="H2" s="14"/>
      <c r="I2" s="14"/>
      <c r="J2" s="7"/>
      <c r="K2" s="7"/>
      <c r="L2" s="161" t="s">
        <v>2748</v>
      </c>
      <c r="M2" s="4"/>
      <c r="N2" s="4"/>
      <c r="O2" s="4"/>
      <c r="P2" s="4"/>
      <c r="Q2" s="4"/>
      <c r="R2" s="8"/>
      <c r="S2" s="4"/>
      <c r="T2" s="16"/>
      <c r="U2" s="11"/>
      <c r="V2" s="11"/>
      <c r="W2" s="17" t="s">
        <v>190</v>
      </c>
      <c r="X2" s="14"/>
      <c r="Y2" s="14"/>
      <c r="Z2" s="13"/>
      <c r="AA2" s="18" t="s">
        <v>191</v>
      </c>
      <c r="AB2" s="18"/>
      <c r="AC2" s="13"/>
      <c r="AD2" s="19"/>
      <c r="AE2" s="14"/>
      <c r="AF2" s="14"/>
      <c r="AG2" s="14"/>
      <c r="AH2" s="14"/>
    </row>
    <row r="3" spans="1:34">
      <c r="A3" s="4"/>
      <c r="B3" s="20" t="s">
        <v>188</v>
      </c>
      <c r="C3" s="20"/>
      <c r="D3" s="4" t="s">
        <v>2753</v>
      </c>
      <c r="E3" s="4"/>
      <c r="F3" s="14"/>
      <c r="G3" s="14"/>
      <c r="H3" s="14"/>
      <c r="I3" s="14"/>
      <c r="J3" s="7"/>
      <c r="L3" s="4" t="s">
        <v>2749</v>
      </c>
      <c r="M3" s="4" t="s">
        <v>2750</v>
      </c>
      <c r="N3" s="4"/>
      <c r="O3" s="4"/>
      <c r="P3" s="4"/>
      <c r="Q3" s="4"/>
      <c r="R3" s="8"/>
      <c r="S3" s="4"/>
      <c r="T3" s="16"/>
      <c r="U3" s="11"/>
      <c r="V3" s="11"/>
      <c r="W3" s="21" t="s">
        <v>192</v>
      </c>
      <c r="X3" s="14">
        <f>COUNTIF((I:I),"Physical Sweeper")</f>
        <v>104</v>
      </c>
      <c r="Y3" s="22">
        <v>140</v>
      </c>
      <c r="Z3" s="13"/>
      <c r="AA3" s="14" t="s">
        <v>193</v>
      </c>
      <c r="AB3" s="14"/>
      <c r="AC3" s="13"/>
      <c r="AD3" s="14"/>
      <c r="AE3" s="14"/>
      <c r="AF3" s="14"/>
      <c r="AG3" s="14"/>
      <c r="AH3" s="14"/>
    </row>
    <row r="4" spans="1:34">
      <c r="A4" s="4"/>
      <c r="B4" s="23" t="s">
        <v>188</v>
      </c>
      <c r="C4" s="23"/>
      <c r="D4" s="4" t="s">
        <v>2752</v>
      </c>
      <c r="E4" s="4"/>
      <c r="F4" s="14"/>
      <c r="G4" s="14"/>
      <c r="H4" s="14"/>
      <c r="I4" s="14"/>
      <c r="J4" s="7"/>
      <c r="K4" s="148" t="s">
        <v>219</v>
      </c>
      <c r="L4" s="4">
        <v>53</v>
      </c>
      <c r="M4" s="161">
        <f>L4+L11</f>
        <v>69</v>
      </c>
      <c r="N4" s="4"/>
      <c r="O4" s="4"/>
      <c r="P4" s="4"/>
      <c r="Q4" s="4"/>
      <c r="R4" s="8"/>
      <c r="S4" s="4"/>
      <c r="T4" s="16"/>
      <c r="U4" s="11"/>
      <c r="V4" s="11"/>
      <c r="W4" s="21" t="s">
        <v>194</v>
      </c>
      <c r="X4" s="14">
        <f>COUNTIF((I:I),"Special Sweeper")</f>
        <v>103</v>
      </c>
      <c r="Y4" s="22">
        <v>140</v>
      </c>
      <c r="Z4" s="13"/>
      <c r="AA4" s="14" t="s">
        <v>195</v>
      </c>
      <c r="AB4" s="14"/>
      <c r="AC4" s="13"/>
      <c r="AD4" s="14"/>
      <c r="AE4" s="14"/>
      <c r="AF4" s="14"/>
      <c r="AG4" s="14"/>
      <c r="AH4" s="14"/>
    </row>
    <row r="5" spans="1:34">
      <c r="A5" s="4"/>
      <c r="B5" s="24" t="s">
        <v>188</v>
      </c>
      <c r="C5" s="24"/>
      <c r="D5" s="4" t="s">
        <v>196</v>
      </c>
      <c r="E5" s="4"/>
      <c r="F5" s="14"/>
      <c r="G5" s="14"/>
      <c r="H5" s="14"/>
      <c r="I5" s="14"/>
      <c r="J5" s="7"/>
      <c r="K5" s="162" t="s">
        <v>220</v>
      </c>
      <c r="L5" s="4">
        <v>81</v>
      </c>
      <c r="M5" s="161">
        <f>L5+L11</f>
        <v>97</v>
      </c>
      <c r="N5" s="4"/>
      <c r="O5" s="4"/>
      <c r="P5" s="4"/>
      <c r="Q5" s="4"/>
      <c r="R5" s="8"/>
      <c r="S5" s="4"/>
      <c r="T5" s="16"/>
      <c r="U5" s="11"/>
      <c r="V5" s="11"/>
      <c r="W5" s="21" t="s">
        <v>197</v>
      </c>
      <c r="X5" s="14">
        <f>COUNTIF((I:I),"Mixed Sweeper")</f>
        <v>101</v>
      </c>
      <c r="Y5" s="22">
        <v>139</v>
      </c>
      <c r="Z5" s="13"/>
      <c r="AA5" s="14" t="s">
        <v>198</v>
      </c>
      <c r="AB5" s="14"/>
      <c r="AC5" s="13"/>
      <c r="AD5" s="14"/>
      <c r="AE5" s="14"/>
      <c r="AF5" s="14"/>
      <c r="AG5" s="14"/>
      <c r="AH5" s="14"/>
    </row>
    <row r="6" spans="1:34">
      <c r="A6" s="4"/>
      <c r="B6" s="4"/>
      <c r="C6" s="4"/>
      <c r="D6" s="14"/>
      <c r="E6" s="4"/>
      <c r="F6" s="4"/>
      <c r="G6" s="4"/>
      <c r="H6" s="4"/>
      <c r="I6" s="7"/>
      <c r="J6" s="7"/>
      <c r="K6" s="162" t="s">
        <v>221</v>
      </c>
      <c r="L6" s="4">
        <v>81</v>
      </c>
      <c r="M6" s="161">
        <f>L6+L11</f>
        <v>97</v>
      </c>
      <c r="N6" s="4"/>
      <c r="O6" s="4"/>
      <c r="P6" s="4"/>
      <c r="Q6" s="4"/>
      <c r="R6" s="8"/>
      <c r="S6" s="4"/>
      <c r="T6" s="16"/>
      <c r="U6" s="11"/>
      <c r="V6" s="11"/>
      <c r="W6" s="21" t="s">
        <v>199</v>
      </c>
      <c r="X6" s="14">
        <f>COUNTIF((I:I),"Physical Brawler")</f>
        <v>108</v>
      </c>
      <c r="Y6" s="22">
        <v>140</v>
      </c>
      <c r="Z6" s="13"/>
      <c r="AA6" s="13"/>
      <c r="AB6" s="13"/>
      <c r="AC6" s="13"/>
      <c r="AD6" s="14"/>
      <c r="AE6" s="14"/>
      <c r="AF6" s="14"/>
      <c r="AG6" s="14"/>
      <c r="AH6" s="14"/>
    </row>
    <row r="7" spans="1:34">
      <c r="A7" s="4"/>
      <c r="B7" s="4" t="s">
        <v>2746</v>
      </c>
      <c r="C7" s="4"/>
      <c r="D7" s="14"/>
      <c r="E7" s="4"/>
      <c r="F7" s="4"/>
      <c r="G7" s="4"/>
      <c r="H7" s="4"/>
      <c r="I7" s="7"/>
      <c r="J7" s="7"/>
      <c r="K7" s="162" t="s">
        <v>222</v>
      </c>
      <c r="L7" s="4">
        <v>65</v>
      </c>
      <c r="M7" s="161">
        <f>L7+L11</f>
        <v>81</v>
      </c>
      <c r="N7" s="4"/>
      <c r="O7" s="4"/>
      <c r="P7" s="4"/>
      <c r="Q7" s="4"/>
      <c r="R7" s="8"/>
      <c r="S7" s="4"/>
      <c r="T7" s="16"/>
      <c r="U7" s="11"/>
      <c r="V7" s="11"/>
      <c r="W7" s="21" t="s">
        <v>200</v>
      </c>
      <c r="X7" s="14">
        <f>COUNTIF((I:I),"Special Brawler")</f>
        <v>105</v>
      </c>
      <c r="Y7" s="22">
        <v>140</v>
      </c>
      <c r="Z7" s="13"/>
      <c r="AA7" s="13"/>
      <c r="AB7" s="13"/>
      <c r="AC7" s="13"/>
      <c r="AD7" s="14"/>
      <c r="AE7" s="14"/>
      <c r="AF7" s="14"/>
      <c r="AG7" s="14"/>
      <c r="AH7" s="14"/>
    </row>
    <row r="8" spans="1:34">
      <c r="A8" s="4"/>
      <c r="B8" t="s">
        <v>2747</v>
      </c>
      <c r="C8" s="4"/>
      <c r="D8" s="14"/>
      <c r="E8" s="4"/>
      <c r="F8" s="4"/>
      <c r="G8" s="4"/>
      <c r="H8" s="4"/>
      <c r="I8" s="7"/>
      <c r="J8" s="7"/>
      <c r="K8" s="162" t="s">
        <v>223</v>
      </c>
      <c r="L8" s="4">
        <v>49</v>
      </c>
      <c r="M8" s="161">
        <f>L8+L11</f>
        <v>65</v>
      </c>
      <c r="N8" s="4"/>
      <c r="O8" s="4"/>
      <c r="P8" s="4"/>
      <c r="Q8" s="4"/>
      <c r="R8" s="8"/>
      <c r="S8" s="4"/>
      <c r="T8" s="16"/>
      <c r="U8" s="11"/>
      <c r="V8" s="11"/>
      <c r="W8" s="21" t="s">
        <v>201</v>
      </c>
      <c r="X8" s="14">
        <f>COUNTIF((I:I),"Mixed Brawler")</f>
        <v>103</v>
      </c>
      <c r="Y8" s="22">
        <v>139</v>
      </c>
      <c r="Z8" s="13"/>
      <c r="AA8" s="13"/>
      <c r="AB8" s="13"/>
      <c r="AC8" s="13"/>
      <c r="AD8" s="14"/>
      <c r="AE8" s="14"/>
      <c r="AF8" s="14"/>
      <c r="AG8" s="14"/>
      <c r="AH8" s="14"/>
    </row>
    <row r="9" spans="1:34">
      <c r="A9" s="4"/>
      <c r="B9" s="4"/>
      <c r="C9" s="4"/>
      <c r="D9" s="14"/>
      <c r="E9" s="4"/>
      <c r="F9" s="4"/>
      <c r="G9" s="4"/>
      <c r="H9" s="4"/>
      <c r="I9" s="7"/>
      <c r="J9" s="7"/>
      <c r="K9" s="162" t="s">
        <v>224</v>
      </c>
      <c r="L9" s="4">
        <v>87</v>
      </c>
      <c r="M9" s="161">
        <f>L9+L11</f>
        <v>103</v>
      </c>
      <c r="N9" s="4"/>
      <c r="O9" s="4"/>
      <c r="P9" s="4"/>
      <c r="Q9" s="4"/>
      <c r="R9" s="8"/>
      <c r="S9" s="4"/>
      <c r="T9" s="16"/>
      <c r="U9" s="11"/>
      <c r="V9" s="11"/>
      <c r="W9" s="21" t="s">
        <v>202</v>
      </c>
      <c r="X9" s="14">
        <f>COUNTIF((I:I),"Physical Wall")</f>
        <v>134</v>
      </c>
      <c r="Y9" s="22">
        <v>140</v>
      </c>
      <c r="Z9" s="13"/>
      <c r="AA9" s="13"/>
      <c r="AB9" s="13"/>
      <c r="AC9" s="13"/>
      <c r="AD9" s="14"/>
      <c r="AE9" s="14"/>
      <c r="AF9" s="14"/>
      <c r="AG9" s="14"/>
      <c r="AH9" s="14"/>
    </row>
    <row r="10" spans="1:34">
      <c r="A10" s="4"/>
      <c r="B10" s="4"/>
      <c r="C10" s="4"/>
      <c r="D10" s="14"/>
      <c r="E10" s="4"/>
      <c r="F10" s="4"/>
      <c r="G10" s="4"/>
      <c r="H10" s="4"/>
      <c r="I10" s="7"/>
      <c r="J10" s="7"/>
      <c r="K10" s="162" t="s">
        <v>225</v>
      </c>
      <c r="L10" s="161">
        <f>SUM(L4:L9)</f>
        <v>416</v>
      </c>
      <c r="M10" s="161">
        <f>SUM(M4:M9)</f>
        <v>512</v>
      </c>
      <c r="N10" s="4"/>
      <c r="O10" s="4"/>
      <c r="P10" s="4"/>
      <c r="Q10" s="4"/>
      <c r="R10" s="8"/>
      <c r="S10" s="4"/>
      <c r="T10" s="16"/>
      <c r="U10" s="11"/>
      <c r="V10" s="11"/>
      <c r="W10" s="21" t="s">
        <v>203</v>
      </c>
      <c r="X10" s="14">
        <f>COUNTIF((I:I),"Special Wall")</f>
        <v>118</v>
      </c>
      <c r="Y10" s="22">
        <v>140</v>
      </c>
      <c r="Z10" s="13"/>
      <c r="AA10" s="13"/>
      <c r="AB10" s="13"/>
      <c r="AC10" s="13"/>
      <c r="AD10" s="14"/>
      <c r="AE10" s="14"/>
      <c r="AF10" s="14"/>
      <c r="AG10" s="14"/>
      <c r="AH10" s="14"/>
    </row>
    <row r="11" spans="1:34">
      <c r="A11" s="4"/>
      <c r="B11" s="4"/>
      <c r="C11" s="4"/>
      <c r="D11" s="14"/>
      <c r="E11" s="4"/>
      <c r="F11" s="4"/>
      <c r="G11" s="4"/>
      <c r="H11" s="4"/>
      <c r="I11" s="7"/>
      <c r="J11" s="7"/>
      <c r="K11" s="162" t="s">
        <v>2751</v>
      </c>
      <c r="L11" s="161">
        <f>ROUNDDOWN((512-L10)/6,0)</f>
        <v>16</v>
      </c>
      <c r="M11" s="4"/>
      <c r="N11" s="4"/>
      <c r="O11" s="4"/>
      <c r="P11" s="4"/>
      <c r="Q11" s="4"/>
      <c r="R11" s="8"/>
      <c r="S11" s="4"/>
      <c r="T11" s="16"/>
      <c r="U11" s="11"/>
      <c r="V11" s="11"/>
      <c r="W11" s="21" t="s">
        <v>204</v>
      </c>
      <c r="X11" s="14">
        <f>COUNTIF((I:I),"Mixed Wall")</f>
        <v>104</v>
      </c>
      <c r="Y11" s="22">
        <v>139</v>
      </c>
      <c r="Z11" s="13"/>
      <c r="AA11" s="13"/>
      <c r="AB11" s="13"/>
      <c r="AC11" s="13"/>
      <c r="AD11" s="14"/>
      <c r="AE11" s="14"/>
      <c r="AF11" s="14"/>
      <c r="AG11" s="14"/>
      <c r="AH11" s="14"/>
    </row>
    <row r="12" spans="1:34">
      <c r="A12" s="4"/>
      <c r="B12" s="4"/>
      <c r="C12" s="4"/>
      <c r="D12" s="14"/>
      <c r="E12" s="4"/>
      <c r="F12" s="4"/>
      <c r="G12" s="4"/>
      <c r="H12" s="4"/>
      <c r="I12" s="7"/>
      <c r="J12" s="7"/>
      <c r="K12" s="7"/>
      <c r="L12" s="4"/>
      <c r="M12" s="4"/>
      <c r="N12" s="4"/>
      <c r="O12" s="4"/>
      <c r="P12" s="4"/>
      <c r="Q12" s="4"/>
      <c r="R12" s="8"/>
      <c r="S12" s="4"/>
      <c r="T12" s="16"/>
      <c r="U12" s="11"/>
      <c r="V12" s="11"/>
      <c r="W12" s="21" t="s">
        <v>205</v>
      </c>
      <c r="X12" s="14">
        <f>(COUNTIF((I:I),"No Role"))+(COUNTIF((I:I),"Cocoon"))</f>
        <v>88</v>
      </c>
      <c r="Y12" s="22"/>
      <c r="Z12" s="13"/>
      <c r="AA12" s="13"/>
      <c r="AB12" s="13"/>
      <c r="AC12" s="13"/>
      <c r="AD12" s="14"/>
      <c r="AE12" s="14"/>
      <c r="AF12" s="14"/>
      <c r="AG12" s="14"/>
      <c r="AH12" s="14"/>
    </row>
    <row r="13" spans="1:34" ht="15.75" thickBot="1">
      <c r="A13" s="7"/>
      <c r="C13" s="7"/>
      <c r="D13" s="14"/>
      <c r="E13" s="7"/>
      <c r="F13" s="7"/>
      <c r="G13" s="7"/>
      <c r="H13" s="7"/>
      <c r="I13" s="7"/>
      <c r="J13" s="7"/>
      <c r="K13" s="7"/>
      <c r="L13" s="7"/>
      <c r="M13" s="7"/>
      <c r="N13" s="7"/>
      <c r="O13" s="7"/>
      <c r="P13" s="7"/>
      <c r="Q13" s="7"/>
      <c r="R13" s="25"/>
      <c r="S13" s="7"/>
      <c r="T13" s="19"/>
      <c r="U13" s="26"/>
      <c r="V13" s="27"/>
      <c r="W13" s="17" t="s">
        <v>206</v>
      </c>
      <c r="X13" s="14">
        <f>SUM(X3:X12)</f>
        <v>1068</v>
      </c>
      <c r="Y13" s="14"/>
      <c r="Z13" s="14"/>
      <c r="AA13" s="14"/>
      <c r="AB13" s="14"/>
      <c r="AC13" s="14"/>
      <c r="AD13" s="14"/>
      <c r="AE13" s="14"/>
      <c r="AF13" s="14"/>
      <c r="AG13" s="14"/>
      <c r="AH13" s="14"/>
    </row>
    <row r="14" spans="1:34" ht="15.75" thickBot="1">
      <c r="A14" s="184"/>
      <c r="B14" s="28"/>
      <c r="C14" s="29"/>
      <c r="D14" s="29"/>
      <c r="E14" s="30"/>
      <c r="F14" s="30"/>
      <c r="G14" s="30"/>
      <c r="H14" s="31"/>
      <c r="I14" s="32"/>
      <c r="J14" s="33"/>
      <c r="K14" s="34"/>
      <c r="L14" s="7"/>
      <c r="M14" s="7"/>
      <c r="N14" s="7"/>
      <c r="O14" s="7"/>
      <c r="P14" s="7"/>
      <c r="Q14" s="7"/>
      <c r="R14" s="25"/>
      <c r="S14" s="7"/>
      <c r="T14" s="19"/>
      <c r="U14" s="35"/>
      <c r="V14" s="27"/>
      <c r="W14" s="27"/>
      <c r="X14" s="27"/>
      <c r="Y14" s="27"/>
      <c r="Z14" s="27"/>
      <c r="AA14" s="36"/>
      <c r="AB14" s="36"/>
      <c r="AC14" s="14"/>
      <c r="AD14" s="14"/>
      <c r="AE14" s="14"/>
      <c r="AF14" s="14"/>
      <c r="AG14" s="14"/>
      <c r="AH14" s="14"/>
    </row>
    <row r="15" spans="1:34" ht="15.75" thickBot="1">
      <c r="A15" s="37" t="s">
        <v>207</v>
      </c>
      <c r="B15" s="38" t="s">
        <v>209</v>
      </c>
      <c r="C15" s="39" t="s">
        <v>210</v>
      </c>
      <c r="D15" s="40" t="s">
        <v>211</v>
      </c>
      <c r="E15" s="39" t="s">
        <v>212</v>
      </c>
      <c r="F15" s="39" t="s">
        <v>213</v>
      </c>
      <c r="G15" s="39" t="s">
        <v>214</v>
      </c>
      <c r="H15" s="39" t="s">
        <v>215</v>
      </c>
      <c r="I15" s="39" t="s">
        <v>216</v>
      </c>
      <c r="J15" s="41" t="s">
        <v>217</v>
      </c>
      <c r="K15" s="40" t="s">
        <v>218</v>
      </c>
      <c r="L15" s="42" t="s">
        <v>219</v>
      </c>
      <c r="M15" s="43" t="s">
        <v>220</v>
      </c>
      <c r="N15" s="43" t="s">
        <v>221</v>
      </c>
      <c r="O15" s="43" t="s">
        <v>222</v>
      </c>
      <c r="P15" s="43" t="s">
        <v>223</v>
      </c>
      <c r="Q15" s="44" t="s">
        <v>224</v>
      </c>
      <c r="R15" s="37" t="s">
        <v>225</v>
      </c>
      <c r="S15" s="37" t="s">
        <v>2933</v>
      </c>
      <c r="T15" s="45"/>
      <c r="U15" s="27"/>
      <c r="V15" s="27"/>
      <c r="W15" s="27"/>
      <c r="X15" s="27"/>
      <c r="Y15" s="27"/>
      <c r="Z15" s="27"/>
      <c r="AA15" s="36"/>
      <c r="AB15" s="36"/>
      <c r="AC15" s="14"/>
      <c r="AD15" s="14"/>
      <c r="AE15" s="14"/>
      <c r="AF15" s="14"/>
      <c r="AG15" s="14"/>
      <c r="AH15" s="14"/>
    </row>
    <row r="16" spans="1:34">
      <c r="A16" s="46"/>
      <c r="B16" s="163" t="s">
        <v>226</v>
      </c>
      <c r="C16" s="47">
        <v>2</v>
      </c>
      <c r="D16" s="48" t="s">
        <v>227</v>
      </c>
      <c r="E16" s="49" t="s">
        <v>1412</v>
      </c>
      <c r="F16" s="49"/>
      <c r="G16" s="49"/>
      <c r="H16" s="49"/>
      <c r="I16" s="50" t="s">
        <v>200</v>
      </c>
      <c r="J16" s="51" t="s">
        <v>228</v>
      </c>
      <c r="K16" s="52" t="s">
        <v>58</v>
      </c>
      <c r="L16" s="53"/>
      <c r="M16" s="54"/>
      <c r="N16" s="54"/>
      <c r="O16" s="54"/>
      <c r="P16" s="54"/>
      <c r="Q16" s="54"/>
      <c r="R16" s="55"/>
      <c r="S16" s="56"/>
      <c r="T16" s="45"/>
    </row>
    <row r="17" spans="1:20">
      <c r="A17" s="57"/>
      <c r="B17" s="164" t="s">
        <v>229</v>
      </c>
      <c r="C17" s="47">
        <v>4</v>
      </c>
      <c r="D17" s="48" t="s">
        <v>227</v>
      </c>
      <c r="E17" s="49" t="s">
        <v>1412</v>
      </c>
      <c r="F17" s="49"/>
      <c r="G17" s="49"/>
      <c r="H17" s="49"/>
      <c r="I17" s="50" t="s">
        <v>200</v>
      </c>
      <c r="J17" s="51" t="s">
        <v>228</v>
      </c>
      <c r="K17" s="52" t="s">
        <v>58</v>
      </c>
      <c r="L17" s="53"/>
      <c r="M17" s="54"/>
      <c r="N17" s="54"/>
      <c r="O17" s="54"/>
      <c r="P17" s="54"/>
      <c r="Q17" s="54"/>
      <c r="R17" s="59"/>
      <c r="S17" s="60"/>
      <c r="T17" s="45"/>
    </row>
    <row r="18" spans="1:20">
      <c r="A18" s="57"/>
      <c r="B18" s="165" t="s">
        <v>230</v>
      </c>
      <c r="C18" s="49">
        <v>6</v>
      </c>
      <c r="D18" s="52" t="s">
        <v>227</v>
      </c>
      <c r="E18" s="49" t="s">
        <v>1412</v>
      </c>
      <c r="F18" s="49"/>
      <c r="G18" s="49"/>
      <c r="H18" s="49"/>
      <c r="I18" s="50" t="s">
        <v>200</v>
      </c>
      <c r="J18" s="51" t="s">
        <v>228</v>
      </c>
      <c r="K18" s="52" t="s">
        <v>58</v>
      </c>
      <c r="L18" s="53"/>
      <c r="M18" s="54"/>
      <c r="N18" s="54"/>
      <c r="O18" s="54"/>
      <c r="P18" s="54"/>
      <c r="Q18" s="54"/>
      <c r="R18" s="59"/>
      <c r="S18" s="60"/>
      <c r="T18" s="45"/>
    </row>
    <row r="19" spans="1:20">
      <c r="A19" s="57"/>
      <c r="B19" s="166" t="s">
        <v>231</v>
      </c>
      <c r="C19" s="47">
        <v>1</v>
      </c>
      <c r="D19" s="48"/>
      <c r="E19" s="49" t="s">
        <v>1412</v>
      </c>
      <c r="F19" s="49"/>
      <c r="G19" s="49"/>
      <c r="H19" s="49"/>
      <c r="I19" s="50" t="s">
        <v>194</v>
      </c>
      <c r="J19" s="51" t="s">
        <v>232</v>
      </c>
      <c r="K19" s="63"/>
      <c r="L19" s="53"/>
      <c r="M19" s="54"/>
      <c r="N19" s="54"/>
      <c r="O19" s="54"/>
      <c r="P19" s="54"/>
      <c r="Q19" s="54"/>
      <c r="R19" s="59"/>
      <c r="S19" s="60"/>
      <c r="T19" s="45"/>
    </row>
    <row r="20" spans="1:20">
      <c r="A20" s="57"/>
      <c r="B20" s="164" t="s">
        <v>233</v>
      </c>
      <c r="C20" s="47">
        <v>3</v>
      </c>
      <c r="D20" s="48"/>
      <c r="E20" s="49" t="s">
        <v>1412</v>
      </c>
      <c r="F20" s="49"/>
      <c r="G20" s="49"/>
      <c r="H20" s="49"/>
      <c r="I20" s="50" t="s">
        <v>194</v>
      </c>
      <c r="J20" s="51" t="s">
        <v>232</v>
      </c>
      <c r="K20" s="63"/>
      <c r="L20" s="53"/>
      <c r="M20" s="54"/>
      <c r="N20" s="54"/>
      <c r="O20" s="54"/>
      <c r="P20" s="54"/>
      <c r="Q20" s="54"/>
      <c r="R20" s="59"/>
      <c r="S20" s="60"/>
      <c r="T20" s="45"/>
    </row>
    <row r="21" spans="1:20">
      <c r="A21" s="57"/>
      <c r="B21" s="167" t="s">
        <v>234</v>
      </c>
      <c r="C21" s="49">
        <v>4</v>
      </c>
      <c r="D21" s="52"/>
      <c r="E21" s="49" t="s">
        <v>1412</v>
      </c>
      <c r="F21" s="49"/>
      <c r="G21" s="49"/>
      <c r="H21" s="49"/>
      <c r="I21" s="50" t="s">
        <v>194</v>
      </c>
      <c r="J21" s="51" t="s">
        <v>232</v>
      </c>
      <c r="K21" s="52" t="s">
        <v>235</v>
      </c>
      <c r="L21" s="53"/>
      <c r="M21" s="54"/>
      <c r="N21" s="54"/>
      <c r="O21" s="54"/>
      <c r="P21" s="54"/>
      <c r="Q21" s="54"/>
      <c r="R21" s="59"/>
      <c r="S21" s="60"/>
      <c r="T21" s="45"/>
    </row>
    <row r="22" spans="1:20">
      <c r="A22" s="57"/>
      <c r="B22" s="166" t="s">
        <v>236</v>
      </c>
      <c r="C22" s="47">
        <v>1</v>
      </c>
      <c r="D22" s="48"/>
      <c r="E22" s="49" t="s">
        <v>237</v>
      </c>
      <c r="F22" s="49"/>
      <c r="G22" s="49"/>
      <c r="H22" s="49"/>
      <c r="I22" s="50" t="s">
        <v>204</v>
      </c>
      <c r="J22" s="51" t="s">
        <v>238</v>
      </c>
      <c r="K22" s="63"/>
      <c r="L22" s="53"/>
      <c r="M22" s="54"/>
      <c r="N22" s="54"/>
      <c r="O22" s="54"/>
      <c r="P22" s="54"/>
      <c r="Q22" s="54"/>
      <c r="R22" s="59"/>
      <c r="S22" s="60"/>
      <c r="T22" s="45"/>
    </row>
    <row r="23" spans="1:20">
      <c r="A23" s="57"/>
      <c r="B23" s="164" t="s">
        <v>239</v>
      </c>
      <c r="C23" s="47">
        <v>3</v>
      </c>
      <c r="D23" s="48"/>
      <c r="E23" s="49" t="s">
        <v>237</v>
      </c>
      <c r="F23" s="49"/>
      <c r="G23" s="49"/>
      <c r="H23" s="49"/>
      <c r="I23" s="50" t="s">
        <v>204</v>
      </c>
      <c r="J23" s="51" t="s">
        <v>238</v>
      </c>
      <c r="K23" s="63"/>
      <c r="L23" s="53"/>
      <c r="M23" s="54"/>
      <c r="N23" s="54"/>
      <c r="O23" s="54"/>
      <c r="P23" s="54"/>
      <c r="Q23" s="54"/>
      <c r="R23" s="59"/>
      <c r="S23" s="60"/>
      <c r="T23" s="45"/>
    </row>
    <row r="24" spans="1:20">
      <c r="A24" s="57"/>
      <c r="B24" s="167" t="s">
        <v>240</v>
      </c>
      <c r="C24" s="49">
        <v>4</v>
      </c>
      <c r="D24" s="52"/>
      <c r="E24" s="49" t="s">
        <v>237</v>
      </c>
      <c r="F24" s="49"/>
      <c r="G24" s="49"/>
      <c r="H24" s="49"/>
      <c r="I24" s="50" t="s">
        <v>204</v>
      </c>
      <c r="J24" s="51" t="s">
        <v>238</v>
      </c>
      <c r="K24" s="63"/>
      <c r="L24" s="53"/>
      <c r="M24" s="54"/>
      <c r="N24" s="54"/>
      <c r="O24" s="54"/>
      <c r="P24" s="54"/>
      <c r="Q24" s="54"/>
      <c r="R24" s="59"/>
      <c r="S24" s="60"/>
      <c r="T24" s="45"/>
    </row>
    <row r="25" spans="1:20">
      <c r="A25" s="57"/>
      <c r="B25" s="166" t="s">
        <v>241</v>
      </c>
      <c r="C25" s="47">
        <v>1</v>
      </c>
      <c r="D25" s="48"/>
      <c r="E25" s="49" t="s">
        <v>242</v>
      </c>
      <c r="F25" s="49"/>
      <c r="G25" s="49"/>
      <c r="H25" s="49"/>
      <c r="I25" s="50" t="s">
        <v>197</v>
      </c>
      <c r="J25" s="51" t="s">
        <v>243</v>
      </c>
      <c r="K25" s="63"/>
      <c r="L25" s="53"/>
      <c r="M25" s="54"/>
      <c r="N25" s="54"/>
      <c r="O25" s="54"/>
      <c r="P25" s="54"/>
      <c r="Q25" s="54"/>
      <c r="R25" s="59"/>
      <c r="S25" s="60"/>
      <c r="T25" s="45"/>
    </row>
    <row r="26" spans="1:20">
      <c r="A26" s="57"/>
      <c r="B26" s="164" t="s">
        <v>244</v>
      </c>
      <c r="C26" s="47">
        <v>1</v>
      </c>
      <c r="D26" s="48"/>
      <c r="E26" s="49" t="s">
        <v>242</v>
      </c>
      <c r="F26" s="49"/>
      <c r="G26" s="49"/>
      <c r="H26" s="49"/>
      <c r="I26" s="50" t="s">
        <v>205</v>
      </c>
      <c r="J26" s="51" t="s">
        <v>243</v>
      </c>
      <c r="K26" s="63"/>
      <c r="L26" s="53"/>
      <c r="M26" s="54"/>
      <c r="N26" s="54"/>
      <c r="O26" s="54"/>
      <c r="P26" s="54"/>
      <c r="Q26" s="54"/>
      <c r="R26" s="60"/>
      <c r="S26" s="60"/>
      <c r="T26" s="19"/>
    </row>
    <row r="27" spans="1:20">
      <c r="A27" s="57"/>
      <c r="B27" s="165" t="s">
        <v>245</v>
      </c>
      <c r="C27" s="49">
        <v>3</v>
      </c>
      <c r="D27" s="63"/>
      <c r="E27" s="49" t="s">
        <v>242</v>
      </c>
      <c r="F27" s="49"/>
      <c r="G27" s="49"/>
      <c r="H27" s="49"/>
      <c r="I27" s="50" t="s">
        <v>197</v>
      </c>
      <c r="J27" s="51" t="s">
        <v>243</v>
      </c>
      <c r="K27" s="52" t="s">
        <v>246</v>
      </c>
      <c r="L27" s="53"/>
      <c r="M27" s="54"/>
      <c r="N27" s="54"/>
      <c r="O27" s="54"/>
      <c r="P27" s="54"/>
      <c r="Q27" s="54"/>
      <c r="R27" s="59"/>
      <c r="S27" s="60"/>
      <c r="T27" s="45"/>
    </row>
    <row r="28" spans="1:20">
      <c r="A28" s="57"/>
      <c r="B28" s="168" t="s">
        <v>247</v>
      </c>
      <c r="C28" s="47">
        <v>1</v>
      </c>
      <c r="D28" s="48"/>
      <c r="E28" s="49" t="s">
        <v>242</v>
      </c>
      <c r="F28" s="49"/>
      <c r="G28" s="49"/>
      <c r="H28" s="49"/>
      <c r="I28" s="50" t="s">
        <v>192</v>
      </c>
      <c r="J28" s="51" t="s">
        <v>243</v>
      </c>
      <c r="K28" s="52" t="s">
        <v>58</v>
      </c>
      <c r="L28" s="53"/>
      <c r="M28" s="54"/>
      <c r="N28" s="54"/>
      <c r="O28" s="54"/>
      <c r="P28" s="54"/>
      <c r="Q28" s="54"/>
      <c r="R28" s="59"/>
      <c r="S28" s="60"/>
      <c r="T28" s="45"/>
    </row>
    <row r="29" spans="1:20">
      <c r="A29" s="57"/>
      <c r="B29" s="164" t="s">
        <v>248</v>
      </c>
      <c r="C29" s="47">
        <v>1</v>
      </c>
      <c r="D29" s="48"/>
      <c r="E29" s="49" t="s">
        <v>242</v>
      </c>
      <c r="F29" s="49"/>
      <c r="G29" s="49"/>
      <c r="H29" s="49"/>
      <c r="I29" s="50" t="s">
        <v>205</v>
      </c>
      <c r="J29" s="51" t="s">
        <v>243</v>
      </c>
      <c r="K29" s="52" t="s">
        <v>58</v>
      </c>
      <c r="L29" s="53"/>
      <c r="M29" s="54"/>
      <c r="N29" s="54"/>
      <c r="O29" s="54"/>
      <c r="P29" s="54"/>
      <c r="Q29" s="54"/>
      <c r="R29" s="60"/>
      <c r="S29" s="60"/>
      <c r="T29" s="19"/>
    </row>
    <row r="30" spans="1:20">
      <c r="A30" s="57"/>
      <c r="B30" s="165" t="s">
        <v>249</v>
      </c>
      <c r="C30" s="49">
        <v>3</v>
      </c>
      <c r="D30" s="63"/>
      <c r="E30" s="49" t="s">
        <v>242</v>
      </c>
      <c r="F30" s="49"/>
      <c r="G30" s="49"/>
      <c r="H30" s="49"/>
      <c r="I30" s="50" t="s">
        <v>192</v>
      </c>
      <c r="J30" s="51" t="s">
        <v>243</v>
      </c>
      <c r="K30" s="52" t="s">
        <v>58</v>
      </c>
      <c r="L30" s="53"/>
      <c r="M30" s="54"/>
      <c r="N30" s="54"/>
      <c r="O30" s="54"/>
      <c r="P30" s="54"/>
      <c r="Q30" s="54"/>
      <c r="R30" s="59"/>
      <c r="S30" s="60"/>
      <c r="T30" s="45"/>
    </row>
    <row r="31" spans="1:20">
      <c r="A31" s="57"/>
      <c r="B31" s="166" t="s">
        <v>250</v>
      </c>
      <c r="C31" s="47">
        <v>1</v>
      </c>
      <c r="D31" s="48"/>
      <c r="E31" s="49" t="s">
        <v>251</v>
      </c>
      <c r="F31" s="49"/>
      <c r="G31" s="49"/>
      <c r="H31" s="49"/>
      <c r="I31" s="50" t="s">
        <v>199</v>
      </c>
      <c r="J31" s="51" t="s">
        <v>246</v>
      </c>
      <c r="K31" s="63"/>
      <c r="L31" s="53"/>
      <c r="M31" s="54"/>
      <c r="N31" s="54"/>
      <c r="O31" s="54"/>
      <c r="P31" s="54"/>
      <c r="Q31" s="54"/>
      <c r="R31" s="59"/>
      <c r="S31" s="60"/>
      <c r="T31" s="45"/>
    </row>
    <row r="32" spans="1:20">
      <c r="A32" s="57"/>
      <c r="B32" s="164" t="s">
        <v>252</v>
      </c>
      <c r="C32" s="47">
        <v>2</v>
      </c>
      <c r="D32" s="48"/>
      <c r="E32" s="49" t="s">
        <v>251</v>
      </c>
      <c r="F32" s="49"/>
      <c r="G32" s="49"/>
      <c r="H32" s="49"/>
      <c r="I32" s="50" t="s">
        <v>199</v>
      </c>
      <c r="J32" s="51" t="s">
        <v>246</v>
      </c>
      <c r="K32" s="63"/>
      <c r="L32" s="53"/>
      <c r="M32" s="54"/>
      <c r="N32" s="54"/>
      <c r="O32" s="54"/>
      <c r="P32" s="54"/>
      <c r="Q32" s="54"/>
      <c r="R32" s="59"/>
      <c r="S32" s="60"/>
      <c r="T32" s="45"/>
    </row>
    <row r="33" spans="1:20">
      <c r="A33" s="57"/>
      <c r="B33" s="167" t="s">
        <v>253</v>
      </c>
      <c r="C33" s="49">
        <v>4</v>
      </c>
      <c r="D33" s="52"/>
      <c r="E33" s="49" t="s">
        <v>251</v>
      </c>
      <c r="F33" s="49"/>
      <c r="G33" s="49"/>
      <c r="H33" s="49"/>
      <c r="I33" s="50" t="s">
        <v>199</v>
      </c>
      <c r="J33" s="51" t="s">
        <v>246</v>
      </c>
      <c r="K33" s="63"/>
      <c r="L33" s="53"/>
      <c r="M33" s="54"/>
      <c r="N33" s="54"/>
      <c r="O33" s="54"/>
      <c r="P33" s="54"/>
      <c r="Q33" s="54"/>
      <c r="R33" s="59"/>
      <c r="S33" s="60"/>
      <c r="T33" s="45"/>
    </row>
    <row r="34" spans="1:20">
      <c r="A34" s="57"/>
      <c r="B34" s="166" t="s">
        <v>254</v>
      </c>
      <c r="C34" s="47">
        <v>1</v>
      </c>
      <c r="D34" s="48"/>
      <c r="E34" s="49" t="s">
        <v>255</v>
      </c>
      <c r="F34" s="49"/>
      <c r="G34" s="49"/>
      <c r="H34" s="49"/>
      <c r="I34" s="50" t="s">
        <v>192</v>
      </c>
      <c r="J34" s="51" t="s">
        <v>93</v>
      </c>
      <c r="K34" s="63"/>
      <c r="L34" s="53"/>
      <c r="M34" s="54"/>
      <c r="N34" s="54"/>
      <c r="O34" s="54"/>
      <c r="P34" s="54"/>
      <c r="Q34" s="54"/>
      <c r="R34" s="59"/>
      <c r="S34" s="60"/>
      <c r="T34" s="45"/>
    </row>
    <row r="35" spans="1:20">
      <c r="A35" s="57"/>
      <c r="B35" s="167" t="s">
        <v>256</v>
      </c>
      <c r="C35" s="49">
        <v>2</v>
      </c>
      <c r="D35" s="63"/>
      <c r="E35" s="49" t="s">
        <v>255</v>
      </c>
      <c r="F35" s="49"/>
      <c r="G35" s="49"/>
      <c r="H35" s="49"/>
      <c r="I35" s="50" t="s">
        <v>192</v>
      </c>
      <c r="J35" s="51" t="s">
        <v>93</v>
      </c>
      <c r="K35" s="63"/>
      <c r="L35" s="53"/>
      <c r="M35" s="54"/>
      <c r="N35" s="54"/>
      <c r="O35" s="54"/>
      <c r="P35" s="54"/>
      <c r="Q35" s="54"/>
      <c r="R35" s="59"/>
      <c r="S35" s="60"/>
      <c r="T35" s="45"/>
    </row>
    <row r="36" spans="1:20">
      <c r="A36" s="57"/>
      <c r="B36" s="166" t="s">
        <v>257</v>
      </c>
      <c r="C36" s="47">
        <v>1</v>
      </c>
      <c r="D36" s="48"/>
      <c r="E36" s="49" t="s">
        <v>251</v>
      </c>
      <c r="F36" s="49"/>
      <c r="G36" s="49"/>
      <c r="H36" s="49"/>
      <c r="I36" s="50" t="s">
        <v>199</v>
      </c>
      <c r="J36" s="51" t="s">
        <v>246</v>
      </c>
      <c r="K36" s="63"/>
      <c r="L36" s="53"/>
      <c r="M36" s="54"/>
      <c r="N36" s="54"/>
      <c r="O36" s="54"/>
      <c r="P36" s="54"/>
      <c r="Q36" s="54"/>
      <c r="R36" s="59"/>
      <c r="S36" s="60"/>
      <c r="T36" s="45"/>
    </row>
    <row r="37" spans="1:20">
      <c r="A37" s="57"/>
      <c r="B37" s="167" t="s">
        <v>258</v>
      </c>
      <c r="C37" s="49">
        <v>3</v>
      </c>
      <c r="D37" s="63"/>
      <c r="E37" s="49" t="s">
        <v>251</v>
      </c>
      <c r="F37" s="49"/>
      <c r="G37" s="49"/>
      <c r="H37" s="49"/>
      <c r="I37" s="50" t="s">
        <v>199</v>
      </c>
      <c r="J37" s="51" t="s">
        <v>246</v>
      </c>
      <c r="K37" s="63"/>
      <c r="L37" s="53"/>
      <c r="M37" s="54"/>
      <c r="N37" s="54"/>
      <c r="O37" s="54"/>
      <c r="P37" s="54"/>
      <c r="Q37" s="54"/>
      <c r="R37" s="59"/>
      <c r="S37" s="60"/>
      <c r="T37" s="45"/>
    </row>
    <row r="38" spans="1:20">
      <c r="A38" s="57"/>
      <c r="B38" s="166" t="s">
        <v>259</v>
      </c>
      <c r="C38" s="47">
        <v>1</v>
      </c>
      <c r="D38" s="48"/>
      <c r="E38" s="49" t="s">
        <v>237</v>
      </c>
      <c r="F38" s="49"/>
      <c r="G38" s="49"/>
      <c r="H38" s="49"/>
      <c r="I38" s="50" t="s">
        <v>201</v>
      </c>
      <c r="J38" s="51" t="s">
        <v>58</v>
      </c>
      <c r="K38" s="63"/>
      <c r="L38" s="53"/>
      <c r="M38" s="54"/>
      <c r="N38" s="54"/>
      <c r="O38" s="54"/>
      <c r="P38" s="54"/>
      <c r="Q38" s="54"/>
      <c r="R38" s="59"/>
      <c r="S38" s="60"/>
      <c r="T38" s="45"/>
    </row>
    <row r="39" spans="1:20">
      <c r="A39" s="57"/>
      <c r="B39" s="169" t="s">
        <v>260</v>
      </c>
      <c r="C39" s="49">
        <v>3</v>
      </c>
      <c r="D39" s="63"/>
      <c r="E39" s="49" t="s">
        <v>237</v>
      </c>
      <c r="F39" s="49"/>
      <c r="G39" s="49"/>
      <c r="H39" s="49"/>
      <c r="I39" s="50" t="s">
        <v>201</v>
      </c>
      <c r="J39" s="51" t="s">
        <v>58</v>
      </c>
      <c r="K39" s="63"/>
      <c r="L39" s="53"/>
      <c r="M39" s="54"/>
      <c r="N39" s="54"/>
      <c r="O39" s="54"/>
      <c r="P39" s="54"/>
      <c r="Q39" s="54"/>
      <c r="R39" s="59"/>
      <c r="S39" s="60"/>
      <c r="T39" s="45"/>
    </row>
    <row r="40" spans="1:20">
      <c r="A40" s="57"/>
      <c r="B40" s="166" t="s">
        <v>261</v>
      </c>
      <c r="C40" s="47">
        <v>1</v>
      </c>
      <c r="D40" s="48"/>
      <c r="E40" s="49" t="s">
        <v>255</v>
      </c>
      <c r="F40" s="49"/>
      <c r="G40" s="49"/>
      <c r="H40" s="49"/>
      <c r="I40" s="50" t="s">
        <v>197</v>
      </c>
      <c r="J40" s="51" t="s">
        <v>262</v>
      </c>
      <c r="K40" s="63"/>
      <c r="L40" s="53"/>
      <c r="M40" s="54"/>
      <c r="N40" s="54"/>
      <c r="O40" s="54"/>
      <c r="P40" s="54"/>
      <c r="Q40" s="54"/>
      <c r="R40" s="59"/>
      <c r="S40" s="60"/>
      <c r="T40" s="45"/>
    </row>
    <row r="41" spans="1:20">
      <c r="A41" s="57"/>
      <c r="B41" s="164" t="s">
        <v>263</v>
      </c>
      <c r="C41" s="47">
        <v>2</v>
      </c>
      <c r="D41" s="48"/>
      <c r="E41" s="49" t="s">
        <v>255</v>
      </c>
      <c r="F41" s="49"/>
      <c r="G41" s="49"/>
      <c r="H41" s="49"/>
      <c r="I41" s="50" t="s">
        <v>197</v>
      </c>
      <c r="J41" s="51" t="s">
        <v>262</v>
      </c>
      <c r="K41" s="63"/>
      <c r="L41" s="53"/>
      <c r="M41" s="54"/>
      <c r="N41" s="54"/>
      <c r="O41" s="54"/>
      <c r="P41" s="54"/>
      <c r="Q41" s="54"/>
      <c r="R41" s="59"/>
      <c r="S41" s="60"/>
      <c r="T41" s="45"/>
    </row>
    <row r="42" spans="1:20">
      <c r="A42" s="57"/>
      <c r="B42" s="167" t="s">
        <v>264</v>
      </c>
      <c r="C42" s="49">
        <v>4</v>
      </c>
      <c r="D42" s="52"/>
      <c r="E42" s="49" t="s">
        <v>255</v>
      </c>
      <c r="F42" s="49"/>
      <c r="G42" s="49"/>
      <c r="H42" s="49"/>
      <c r="I42" s="50" t="s">
        <v>197</v>
      </c>
      <c r="J42" s="51" t="s">
        <v>262</v>
      </c>
      <c r="K42" s="63"/>
      <c r="L42" s="53"/>
      <c r="M42" s="54"/>
      <c r="N42" s="54"/>
      <c r="O42" s="54"/>
      <c r="P42" s="54"/>
      <c r="Q42" s="54"/>
      <c r="R42" s="59"/>
      <c r="S42" s="60"/>
      <c r="T42" s="45"/>
    </row>
    <row r="43" spans="1:20">
      <c r="A43" s="57"/>
      <c r="B43" s="166" t="s">
        <v>265</v>
      </c>
      <c r="C43" s="47">
        <v>1</v>
      </c>
      <c r="D43" s="48"/>
      <c r="E43" s="49" t="s">
        <v>255</v>
      </c>
      <c r="F43" s="49"/>
      <c r="G43" s="49"/>
      <c r="H43" s="49"/>
      <c r="I43" s="50" t="s">
        <v>199</v>
      </c>
      <c r="J43" s="51" t="s">
        <v>266</v>
      </c>
      <c r="K43" s="63"/>
      <c r="L43" s="53"/>
      <c r="M43" s="54"/>
      <c r="N43" s="54"/>
      <c r="O43" s="54"/>
      <c r="P43" s="54"/>
      <c r="Q43" s="54"/>
      <c r="R43" s="59"/>
      <c r="S43" s="60"/>
      <c r="T43" s="45"/>
    </row>
    <row r="44" spans="1:20">
      <c r="A44" s="57"/>
      <c r="B44" s="167" t="s">
        <v>267</v>
      </c>
      <c r="C44" s="49">
        <v>3</v>
      </c>
      <c r="D44" s="63"/>
      <c r="E44" s="49" t="s">
        <v>255</v>
      </c>
      <c r="F44" s="49"/>
      <c r="G44" s="49"/>
      <c r="H44" s="49"/>
      <c r="I44" s="50" t="s">
        <v>199</v>
      </c>
      <c r="J44" s="51" t="s">
        <v>266</v>
      </c>
      <c r="K44" s="63"/>
      <c r="L44" s="53"/>
      <c r="M44" s="54"/>
      <c r="N44" s="54"/>
      <c r="O44" s="54"/>
      <c r="P44" s="54"/>
      <c r="Q44" s="54"/>
      <c r="R44" s="59"/>
      <c r="S44" s="60"/>
      <c r="T44" s="45"/>
    </row>
    <row r="45" spans="1:20">
      <c r="A45" s="57"/>
      <c r="B45" s="168" t="s">
        <v>268</v>
      </c>
      <c r="C45" s="47">
        <v>1</v>
      </c>
      <c r="D45" s="48"/>
      <c r="E45" s="49" t="s">
        <v>1412</v>
      </c>
      <c r="F45" s="49"/>
      <c r="G45" s="49"/>
      <c r="H45" s="49"/>
      <c r="I45" s="50" t="s">
        <v>199</v>
      </c>
      <c r="J45" s="51" t="s">
        <v>58</v>
      </c>
      <c r="K45" s="63"/>
      <c r="L45" s="53"/>
      <c r="M45" s="54"/>
      <c r="N45" s="54"/>
      <c r="O45" s="54"/>
      <c r="P45" s="54"/>
      <c r="Q45" s="54"/>
      <c r="R45" s="59"/>
      <c r="S45" s="60"/>
      <c r="T45" s="45"/>
    </row>
    <row r="46" spans="1:20">
      <c r="A46" s="57"/>
      <c r="B46" s="172" t="s">
        <v>269</v>
      </c>
      <c r="C46" s="47">
        <v>2</v>
      </c>
      <c r="D46" s="48"/>
      <c r="E46" s="49" t="s">
        <v>1412</v>
      </c>
      <c r="F46" s="49"/>
      <c r="G46" s="49"/>
      <c r="H46" s="49"/>
      <c r="I46" s="50" t="s">
        <v>199</v>
      </c>
      <c r="J46" s="51" t="s">
        <v>58</v>
      </c>
      <c r="K46" s="63"/>
      <c r="L46" s="53"/>
      <c r="M46" s="54"/>
      <c r="N46" s="54"/>
      <c r="O46" s="54"/>
      <c r="P46" s="54"/>
      <c r="Q46" s="54"/>
      <c r="R46" s="59"/>
      <c r="S46" s="60"/>
      <c r="T46" s="45"/>
    </row>
    <row r="47" spans="1:20">
      <c r="A47" s="57"/>
      <c r="B47" s="164" t="s">
        <v>270</v>
      </c>
      <c r="C47" s="47">
        <v>5</v>
      </c>
      <c r="D47" s="69"/>
      <c r="E47" s="49" t="s">
        <v>1412</v>
      </c>
      <c r="F47" s="49"/>
      <c r="G47" s="49"/>
      <c r="H47" s="49"/>
      <c r="I47" s="50" t="s">
        <v>199</v>
      </c>
      <c r="J47" s="51" t="s">
        <v>58</v>
      </c>
      <c r="K47" s="52" t="s">
        <v>266</v>
      </c>
      <c r="L47" s="53"/>
      <c r="M47" s="54"/>
      <c r="N47" s="54"/>
      <c r="O47" s="54"/>
      <c r="P47" s="54"/>
      <c r="Q47" s="54"/>
      <c r="R47" s="59"/>
      <c r="S47" s="60"/>
      <c r="T47" s="45"/>
    </row>
    <row r="48" spans="1:20">
      <c r="A48" s="57"/>
      <c r="B48" s="164" t="s">
        <v>271</v>
      </c>
      <c r="C48" s="47">
        <v>2</v>
      </c>
      <c r="D48" s="48"/>
      <c r="E48" s="49" t="s">
        <v>1412</v>
      </c>
      <c r="F48" s="49"/>
      <c r="G48" s="49"/>
      <c r="H48" s="49"/>
      <c r="I48" s="50" t="s">
        <v>199</v>
      </c>
      <c r="J48" s="51" t="s">
        <v>58</v>
      </c>
      <c r="K48" s="63"/>
      <c r="L48" s="53"/>
      <c r="M48" s="54"/>
      <c r="N48" s="54"/>
      <c r="O48" s="54"/>
      <c r="P48" s="54"/>
      <c r="Q48" s="54"/>
      <c r="R48" s="59"/>
      <c r="S48" s="60"/>
      <c r="T48" s="45"/>
    </row>
    <row r="49" spans="1:20">
      <c r="A49" s="57"/>
      <c r="B49" s="167" t="s">
        <v>272</v>
      </c>
      <c r="C49" s="49">
        <v>5</v>
      </c>
      <c r="D49" s="52"/>
      <c r="E49" s="49" t="s">
        <v>1412</v>
      </c>
      <c r="F49" s="49"/>
      <c r="G49" s="49"/>
      <c r="H49" s="49"/>
      <c r="I49" s="50" t="s">
        <v>199</v>
      </c>
      <c r="J49" s="51" t="s">
        <v>58</v>
      </c>
      <c r="K49" s="52" t="s">
        <v>266</v>
      </c>
      <c r="L49" s="53"/>
      <c r="M49" s="54"/>
      <c r="N49" s="54"/>
      <c r="O49" s="54"/>
      <c r="P49" s="54"/>
      <c r="Q49" s="54"/>
      <c r="R49" s="59"/>
      <c r="S49" s="60"/>
      <c r="T49" s="45"/>
    </row>
    <row r="50" spans="1:20">
      <c r="A50" s="57"/>
      <c r="B50" s="166" t="s">
        <v>273</v>
      </c>
      <c r="C50" s="47">
        <v>2</v>
      </c>
      <c r="D50" s="48" t="s">
        <v>274</v>
      </c>
      <c r="E50" s="49" t="s">
        <v>275</v>
      </c>
      <c r="F50" s="49"/>
      <c r="G50" s="49"/>
      <c r="H50" s="49"/>
      <c r="I50" s="50" t="s">
        <v>203</v>
      </c>
      <c r="J50" s="51" t="s">
        <v>276</v>
      </c>
      <c r="K50" s="63"/>
      <c r="L50" s="53"/>
      <c r="M50" s="54"/>
      <c r="N50" s="54"/>
      <c r="O50" s="54"/>
      <c r="P50" s="54"/>
      <c r="Q50" s="54"/>
      <c r="R50" s="59"/>
      <c r="S50" s="60"/>
      <c r="T50" s="45"/>
    </row>
    <row r="51" spans="1:20">
      <c r="A51" s="57"/>
      <c r="B51" s="164" t="s">
        <v>277</v>
      </c>
      <c r="C51" s="47">
        <v>4</v>
      </c>
      <c r="D51" s="48" t="s">
        <v>274</v>
      </c>
      <c r="E51" s="49" t="s">
        <v>275</v>
      </c>
      <c r="F51" s="49"/>
      <c r="G51" s="49"/>
      <c r="H51" s="49"/>
      <c r="I51" s="50" t="s">
        <v>203</v>
      </c>
      <c r="J51" s="51" t="s">
        <v>276</v>
      </c>
      <c r="K51" s="52" t="s">
        <v>1403</v>
      </c>
      <c r="L51" s="53"/>
      <c r="M51" s="54"/>
      <c r="N51" s="54"/>
      <c r="O51" s="54"/>
      <c r="P51" s="54"/>
      <c r="Q51" s="54"/>
      <c r="R51" s="59"/>
      <c r="S51" s="60"/>
      <c r="T51" s="45"/>
    </row>
    <row r="52" spans="1:20">
      <c r="A52" s="57"/>
      <c r="B52" s="167" t="s">
        <v>278</v>
      </c>
      <c r="C52" s="49">
        <v>6</v>
      </c>
      <c r="D52" s="52" t="s">
        <v>274</v>
      </c>
      <c r="E52" s="49" t="s">
        <v>275</v>
      </c>
      <c r="F52" s="49"/>
      <c r="G52" s="49"/>
      <c r="H52" s="49"/>
      <c r="I52" s="50" t="s">
        <v>203</v>
      </c>
      <c r="J52" s="51" t="s">
        <v>276</v>
      </c>
      <c r="K52" s="52" t="s">
        <v>1403</v>
      </c>
      <c r="L52" s="53"/>
      <c r="M52" s="54"/>
      <c r="N52" s="54"/>
      <c r="O52" s="54"/>
      <c r="P52" s="54"/>
      <c r="Q52" s="54"/>
      <c r="R52" s="59"/>
      <c r="S52" s="60"/>
      <c r="T52" s="45"/>
    </row>
    <row r="53" spans="1:20">
      <c r="A53" s="57"/>
      <c r="B53" s="166" t="s">
        <v>279</v>
      </c>
      <c r="C53" s="47">
        <v>1</v>
      </c>
      <c r="D53" s="48"/>
      <c r="E53" s="49" t="s">
        <v>280</v>
      </c>
      <c r="F53" s="49"/>
      <c r="G53" s="49"/>
      <c r="H53" s="49"/>
      <c r="I53" s="50" t="s">
        <v>197</v>
      </c>
      <c r="J53" s="51" t="s">
        <v>232</v>
      </c>
      <c r="K53" s="63"/>
      <c r="L53" s="53"/>
      <c r="M53" s="54"/>
      <c r="N53" s="54"/>
      <c r="O53" s="54"/>
      <c r="P53" s="54"/>
      <c r="Q53" s="54"/>
      <c r="R53" s="59"/>
      <c r="S53" s="60"/>
      <c r="T53" s="45"/>
    </row>
    <row r="54" spans="1:20">
      <c r="A54" s="57"/>
      <c r="B54" s="167" t="s">
        <v>281</v>
      </c>
      <c r="C54" s="49">
        <v>3</v>
      </c>
      <c r="D54" s="63"/>
      <c r="E54" s="49" t="s">
        <v>280</v>
      </c>
      <c r="F54" s="49"/>
      <c r="G54" s="49"/>
      <c r="H54" s="49"/>
      <c r="I54" s="50" t="s">
        <v>197</v>
      </c>
      <c r="J54" s="51" t="s">
        <v>232</v>
      </c>
      <c r="K54" s="52" t="s">
        <v>282</v>
      </c>
      <c r="L54" s="53"/>
      <c r="M54" s="54"/>
      <c r="N54" s="54"/>
      <c r="O54" s="54"/>
      <c r="P54" s="54"/>
      <c r="Q54" s="54"/>
      <c r="R54" s="59"/>
      <c r="S54" s="60"/>
      <c r="T54" s="45"/>
    </row>
    <row r="55" spans="1:20">
      <c r="A55" s="57"/>
      <c r="B55" s="166" t="s">
        <v>283</v>
      </c>
      <c r="C55" s="47">
        <v>1</v>
      </c>
      <c r="D55" s="48"/>
      <c r="E55" s="49" t="s">
        <v>275</v>
      </c>
      <c r="F55" s="49"/>
      <c r="G55" s="49"/>
      <c r="H55" s="49"/>
      <c r="I55" s="50" t="s">
        <v>203</v>
      </c>
      <c r="J55" s="51" t="s">
        <v>284</v>
      </c>
      <c r="K55" s="63"/>
      <c r="L55" s="53"/>
      <c r="M55" s="54"/>
      <c r="N55" s="54"/>
      <c r="O55" s="54"/>
      <c r="P55" s="54"/>
      <c r="Q55" s="54"/>
      <c r="R55" s="59"/>
      <c r="S55" s="60"/>
      <c r="T55" s="45"/>
    </row>
    <row r="56" spans="1:20">
      <c r="A56" s="57"/>
      <c r="B56" s="164" t="s">
        <v>285</v>
      </c>
      <c r="C56" s="47">
        <v>3</v>
      </c>
      <c r="D56" s="48"/>
      <c r="E56" s="49" t="s">
        <v>275</v>
      </c>
      <c r="F56" s="49"/>
      <c r="G56" s="49"/>
      <c r="H56" s="49"/>
      <c r="I56" s="50" t="s">
        <v>203</v>
      </c>
      <c r="J56" s="51" t="s">
        <v>284</v>
      </c>
      <c r="K56" s="63"/>
      <c r="L56" s="53"/>
      <c r="M56" s="54"/>
      <c r="N56" s="54"/>
      <c r="O56" s="54"/>
      <c r="P56" s="54"/>
      <c r="Q56" s="54"/>
      <c r="R56" s="59"/>
      <c r="S56" s="60"/>
      <c r="T56" s="45"/>
    </row>
    <row r="57" spans="1:20">
      <c r="A57" s="57"/>
      <c r="B57" s="165" t="s">
        <v>286</v>
      </c>
      <c r="C57" s="49">
        <v>5</v>
      </c>
      <c r="D57" s="52"/>
      <c r="E57" s="49" t="s">
        <v>275</v>
      </c>
      <c r="F57" s="49"/>
      <c r="G57" s="49"/>
      <c r="H57" s="49"/>
      <c r="I57" s="50" t="s">
        <v>203</v>
      </c>
      <c r="J57" s="51" t="s">
        <v>284</v>
      </c>
      <c r="K57" s="63"/>
      <c r="L57" s="53"/>
      <c r="M57" s="54"/>
      <c r="N57" s="54"/>
      <c r="O57" s="54"/>
      <c r="P57" s="54"/>
      <c r="Q57" s="54"/>
      <c r="R57" s="59"/>
      <c r="S57" s="60"/>
      <c r="T57" s="70"/>
    </row>
    <row r="58" spans="1:20">
      <c r="A58" s="57"/>
      <c r="B58" s="166" t="s">
        <v>287</v>
      </c>
      <c r="C58" s="47">
        <v>1</v>
      </c>
      <c r="D58" s="48"/>
      <c r="E58" s="49" t="s">
        <v>255</v>
      </c>
      <c r="F58" s="49"/>
      <c r="G58" s="49"/>
      <c r="H58" s="49"/>
      <c r="I58" s="50" t="s">
        <v>197</v>
      </c>
      <c r="J58" s="51" t="s">
        <v>246</v>
      </c>
      <c r="K58" s="52" t="s">
        <v>284</v>
      </c>
      <c r="L58" s="53"/>
      <c r="M58" s="54"/>
      <c r="N58" s="54"/>
      <c r="O58" s="54"/>
      <c r="P58" s="54"/>
      <c r="Q58" s="54"/>
      <c r="R58" s="59"/>
      <c r="S58" s="60"/>
      <c r="T58" s="45"/>
    </row>
    <row r="59" spans="1:20">
      <c r="A59" s="57"/>
      <c r="B59" s="164" t="s">
        <v>288</v>
      </c>
      <c r="C59" s="47">
        <v>3</v>
      </c>
      <c r="D59" s="48"/>
      <c r="E59" s="49" t="s">
        <v>255</v>
      </c>
      <c r="F59" s="49"/>
      <c r="G59" s="49"/>
      <c r="H59" s="49"/>
      <c r="I59" s="50" t="s">
        <v>197</v>
      </c>
      <c r="J59" s="51" t="s">
        <v>246</v>
      </c>
      <c r="K59" s="52" t="s">
        <v>284</v>
      </c>
      <c r="L59" s="53"/>
      <c r="M59" s="54"/>
      <c r="N59" s="54"/>
      <c r="O59" s="54"/>
      <c r="P59" s="54"/>
      <c r="Q59" s="54"/>
      <c r="R59" s="59"/>
      <c r="S59" s="60"/>
      <c r="T59" s="45"/>
    </row>
    <row r="60" spans="1:20">
      <c r="A60" s="57"/>
      <c r="B60" s="167" t="s">
        <v>289</v>
      </c>
      <c r="C60" s="49">
        <v>5</v>
      </c>
      <c r="D60" s="52"/>
      <c r="E60" s="49" t="s">
        <v>255</v>
      </c>
      <c r="F60" s="49"/>
      <c r="G60" s="49"/>
      <c r="H60" s="49"/>
      <c r="I60" s="50" t="s">
        <v>197</v>
      </c>
      <c r="J60" s="51" t="s">
        <v>246</v>
      </c>
      <c r="K60" s="52" t="s">
        <v>284</v>
      </c>
      <c r="L60" s="53"/>
      <c r="M60" s="54"/>
      <c r="N60" s="54"/>
      <c r="O60" s="54"/>
      <c r="P60" s="54"/>
      <c r="Q60" s="54"/>
      <c r="R60" s="59"/>
      <c r="S60" s="60"/>
      <c r="T60" s="45"/>
    </row>
    <row r="61" spans="1:20">
      <c r="A61" s="57"/>
      <c r="B61" s="168" t="s">
        <v>290</v>
      </c>
      <c r="C61" s="47">
        <v>1</v>
      </c>
      <c r="D61" s="48"/>
      <c r="E61" s="49" t="s">
        <v>291</v>
      </c>
      <c r="F61" s="49"/>
      <c r="G61" s="49"/>
      <c r="H61" s="49"/>
      <c r="I61" s="50" t="s">
        <v>200</v>
      </c>
      <c r="J61" s="51" t="s">
        <v>228</v>
      </c>
      <c r="K61" s="52" t="s">
        <v>58</v>
      </c>
      <c r="L61" s="53"/>
      <c r="M61" s="54"/>
      <c r="N61" s="54"/>
      <c r="O61" s="54"/>
      <c r="P61" s="54"/>
      <c r="Q61" s="54"/>
      <c r="R61" s="59"/>
      <c r="S61" s="60"/>
      <c r="T61" s="45"/>
    </row>
    <row r="62" spans="1:20">
      <c r="A62" s="57"/>
      <c r="B62" s="164" t="s">
        <v>292</v>
      </c>
      <c r="C62" s="47">
        <v>3</v>
      </c>
      <c r="D62" s="48"/>
      <c r="E62" s="49" t="s">
        <v>291</v>
      </c>
      <c r="F62" s="49"/>
      <c r="G62" s="49"/>
      <c r="H62" s="49"/>
      <c r="I62" s="50" t="s">
        <v>200</v>
      </c>
      <c r="J62" s="51" t="s">
        <v>228</v>
      </c>
      <c r="K62" s="52" t="s">
        <v>58</v>
      </c>
      <c r="L62" s="53"/>
      <c r="M62" s="54"/>
      <c r="N62" s="54"/>
      <c r="O62" s="54"/>
      <c r="P62" s="54"/>
      <c r="Q62" s="54"/>
      <c r="R62" s="59"/>
      <c r="S62" s="60"/>
      <c r="T62" s="45"/>
    </row>
    <row r="63" spans="1:20">
      <c r="A63" s="57"/>
      <c r="B63" s="172" t="s">
        <v>293</v>
      </c>
      <c r="C63" s="47">
        <v>4</v>
      </c>
      <c r="D63" s="69"/>
      <c r="E63" s="49" t="s">
        <v>291</v>
      </c>
      <c r="F63" s="49"/>
      <c r="G63" s="49"/>
      <c r="H63" s="49"/>
      <c r="I63" s="50" t="s">
        <v>200</v>
      </c>
      <c r="J63" s="51" t="s">
        <v>228</v>
      </c>
      <c r="K63" s="52" t="s">
        <v>58</v>
      </c>
      <c r="L63" s="53"/>
      <c r="M63" s="54"/>
      <c r="N63" s="54"/>
      <c r="O63" s="54"/>
      <c r="P63" s="54"/>
      <c r="Q63" s="54"/>
      <c r="R63" s="59"/>
      <c r="S63" s="60"/>
      <c r="T63" s="45"/>
    </row>
    <row r="64" spans="1:20">
      <c r="A64" s="57"/>
      <c r="B64" s="167" t="s">
        <v>294</v>
      </c>
      <c r="C64" s="49">
        <v>4</v>
      </c>
      <c r="D64" s="52"/>
      <c r="E64" s="49" t="s">
        <v>291</v>
      </c>
      <c r="F64" s="49"/>
      <c r="G64" s="49"/>
      <c r="H64" s="49"/>
      <c r="I64" s="50" t="s">
        <v>200</v>
      </c>
      <c r="J64" s="51" t="s">
        <v>228</v>
      </c>
      <c r="K64" s="52" t="s">
        <v>276</v>
      </c>
      <c r="L64" s="53"/>
      <c r="M64" s="54"/>
      <c r="N64" s="54"/>
      <c r="O64" s="54"/>
      <c r="P64" s="54"/>
      <c r="Q64" s="54"/>
      <c r="R64" s="59"/>
      <c r="S64" s="60"/>
      <c r="T64" s="45"/>
    </row>
    <row r="65" spans="1:20">
      <c r="A65" s="57"/>
      <c r="B65" s="166" t="s">
        <v>295</v>
      </c>
      <c r="C65" s="47">
        <v>1</v>
      </c>
      <c r="D65" s="48"/>
      <c r="E65" s="49" t="s">
        <v>296</v>
      </c>
      <c r="F65" s="49"/>
      <c r="G65" s="49"/>
      <c r="H65" s="49"/>
      <c r="I65" s="50" t="s">
        <v>204</v>
      </c>
      <c r="J65" s="51" t="s">
        <v>243</v>
      </c>
      <c r="K65" s="52" t="s">
        <v>228</v>
      </c>
      <c r="L65" s="53"/>
      <c r="M65" s="54"/>
      <c r="N65" s="54"/>
      <c r="O65" s="54"/>
      <c r="P65" s="54"/>
      <c r="Q65" s="54"/>
      <c r="R65" s="59"/>
      <c r="S65" s="60"/>
      <c r="T65" s="45"/>
    </row>
    <row r="66" spans="1:20">
      <c r="A66" s="57"/>
      <c r="B66" s="167" t="s">
        <v>297</v>
      </c>
      <c r="C66" s="49">
        <v>2</v>
      </c>
      <c r="D66" s="63"/>
      <c r="E66" s="49" t="s">
        <v>296</v>
      </c>
      <c r="F66" s="49"/>
      <c r="G66" s="49"/>
      <c r="H66" s="49"/>
      <c r="I66" s="50" t="s">
        <v>204</v>
      </c>
      <c r="J66" s="51" t="s">
        <v>243</v>
      </c>
      <c r="K66" s="52" t="s">
        <v>228</v>
      </c>
      <c r="L66" s="53"/>
      <c r="M66" s="54"/>
      <c r="N66" s="54"/>
      <c r="O66" s="54"/>
      <c r="P66" s="54"/>
      <c r="Q66" s="54"/>
      <c r="R66" s="59"/>
      <c r="S66" s="60"/>
      <c r="T66" s="45"/>
    </row>
    <row r="67" spans="1:20">
      <c r="A67" s="57"/>
      <c r="B67" s="166" t="s">
        <v>298</v>
      </c>
      <c r="C67" s="47">
        <v>1</v>
      </c>
      <c r="D67" s="48"/>
      <c r="E67" s="49" t="s">
        <v>242</v>
      </c>
      <c r="F67" s="49"/>
      <c r="G67" s="49"/>
      <c r="H67" s="49"/>
      <c r="I67" s="50" t="s">
        <v>200</v>
      </c>
      <c r="J67" s="51" t="s">
        <v>243</v>
      </c>
      <c r="K67" s="52" t="s">
        <v>58</v>
      </c>
      <c r="L67" s="53"/>
      <c r="M67" s="54"/>
      <c r="N67" s="54"/>
      <c r="O67" s="54"/>
      <c r="P67" s="54"/>
      <c r="Q67" s="54"/>
      <c r="R67" s="59"/>
      <c r="S67" s="60"/>
      <c r="T67" s="45"/>
    </row>
    <row r="68" spans="1:20">
      <c r="A68" s="57"/>
      <c r="B68" s="167" t="s">
        <v>299</v>
      </c>
      <c r="C68" s="49">
        <v>4</v>
      </c>
      <c r="D68" s="52"/>
      <c r="E68" s="49" t="s">
        <v>242</v>
      </c>
      <c r="F68" s="49"/>
      <c r="G68" s="49"/>
      <c r="H68" s="49"/>
      <c r="I68" s="50" t="s">
        <v>200</v>
      </c>
      <c r="J68" s="51" t="s">
        <v>243</v>
      </c>
      <c r="K68" s="52" t="s">
        <v>58</v>
      </c>
      <c r="L68" s="53"/>
      <c r="M68" s="54"/>
      <c r="N68" s="54"/>
      <c r="O68" s="54"/>
      <c r="P68" s="54"/>
      <c r="Q68" s="54"/>
      <c r="R68" s="59"/>
      <c r="S68" s="60"/>
      <c r="T68" s="45"/>
    </row>
    <row r="69" spans="1:20">
      <c r="A69" s="57"/>
      <c r="B69" s="166" t="s">
        <v>300</v>
      </c>
      <c r="C69" s="47">
        <v>1</v>
      </c>
      <c r="D69" s="48"/>
      <c r="E69" s="49" t="s">
        <v>255</v>
      </c>
      <c r="F69" s="49"/>
      <c r="G69" s="49"/>
      <c r="H69" s="49"/>
      <c r="I69" s="50" t="s">
        <v>192</v>
      </c>
      <c r="J69" s="51" t="s">
        <v>266</v>
      </c>
      <c r="K69" s="63"/>
      <c r="L69" s="53"/>
      <c r="M69" s="54"/>
      <c r="N69" s="54"/>
      <c r="O69" s="54"/>
      <c r="P69" s="54"/>
      <c r="Q69" s="54"/>
      <c r="R69" s="59"/>
      <c r="S69" s="60"/>
      <c r="T69" s="45"/>
    </row>
    <row r="70" spans="1:20">
      <c r="A70" s="57"/>
      <c r="B70" s="167" t="s">
        <v>301</v>
      </c>
      <c r="C70" s="49">
        <v>4</v>
      </c>
      <c r="D70" s="52"/>
      <c r="E70" s="49" t="s">
        <v>255</v>
      </c>
      <c r="F70" s="49"/>
      <c r="G70" s="49"/>
      <c r="H70" s="49"/>
      <c r="I70" s="50" t="s">
        <v>192</v>
      </c>
      <c r="J70" s="51" t="s">
        <v>266</v>
      </c>
      <c r="K70" s="63"/>
      <c r="L70" s="53"/>
      <c r="M70" s="54"/>
      <c r="N70" s="54"/>
      <c r="O70" s="54"/>
      <c r="P70" s="54"/>
      <c r="Q70" s="54"/>
      <c r="R70" s="59"/>
      <c r="S70" s="60"/>
      <c r="T70" s="45"/>
    </row>
    <row r="71" spans="1:20">
      <c r="A71" s="57"/>
      <c r="B71" s="166" t="s">
        <v>302</v>
      </c>
      <c r="C71" s="47">
        <v>1</v>
      </c>
      <c r="D71" s="48"/>
      <c r="E71" s="49" t="s">
        <v>280</v>
      </c>
      <c r="F71" s="49"/>
      <c r="G71" s="49"/>
      <c r="H71" s="49"/>
      <c r="I71" s="50" t="s">
        <v>192</v>
      </c>
      <c r="J71" s="51" t="s">
        <v>93</v>
      </c>
      <c r="K71" s="63"/>
      <c r="L71" s="53"/>
      <c r="M71" s="54"/>
      <c r="N71" s="54"/>
      <c r="O71" s="54"/>
      <c r="P71" s="54"/>
      <c r="Q71" s="54"/>
      <c r="R71" s="59"/>
      <c r="S71" s="60"/>
      <c r="T71" s="45"/>
    </row>
    <row r="72" spans="1:20">
      <c r="A72" s="57"/>
      <c r="B72" s="167" t="s">
        <v>303</v>
      </c>
      <c r="C72" s="49">
        <v>3</v>
      </c>
      <c r="D72" s="63"/>
      <c r="E72" s="49" t="s">
        <v>280</v>
      </c>
      <c r="F72" s="49"/>
      <c r="G72" s="49"/>
      <c r="H72" s="49"/>
      <c r="I72" s="50" t="s">
        <v>192</v>
      </c>
      <c r="J72" s="51" t="s">
        <v>93</v>
      </c>
      <c r="K72" s="63"/>
      <c r="L72" s="53"/>
      <c r="M72" s="54"/>
      <c r="N72" s="54"/>
      <c r="O72" s="54"/>
      <c r="P72" s="54"/>
      <c r="Q72" s="54"/>
      <c r="R72" s="59"/>
      <c r="S72" s="60"/>
      <c r="T72" s="45"/>
    </row>
    <row r="73" spans="1:20">
      <c r="A73" s="57"/>
      <c r="B73" s="168" t="s">
        <v>304</v>
      </c>
      <c r="C73" s="47">
        <v>1</v>
      </c>
      <c r="D73" s="48"/>
      <c r="E73" s="49" t="s">
        <v>251</v>
      </c>
      <c r="F73" s="49"/>
      <c r="G73" s="49"/>
      <c r="H73" s="49"/>
      <c r="I73" s="50" t="s">
        <v>200</v>
      </c>
      <c r="J73" s="51" t="s">
        <v>238</v>
      </c>
      <c r="K73" s="52" t="s">
        <v>282</v>
      </c>
      <c r="L73" s="53"/>
      <c r="M73" s="54"/>
      <c r="N73" s="54"/>
      <c r="O73" s="54"/>
      <c r="P73" s="54"/>
      <c r="Q73" s="54"/>
      <c r="R73" s="59"/>
      <c r="S73" s="60"/>
      <c r="T73" s="45"/>
    </row>
    <row r="74" spans="1:20">
      <c r="A74" s="57"/>
      <c r="B74" s="165" t="s">
        <v>305</v>
      </c>
      <c r="C74" s="49">
        <v>3</v>
      </c>
      <c r="D74" s="63"/>
      <c r="E74" s="49" t="s">
        <v>251</v>
      </c>
      <c r="F74" s="49"/>
      <c r="G74" s="49"/>
      <c r="H74" s="49"/>
      <c r="I74" s="50" t="s">
        <v>200</v>
      </c>
      <c r="J74" s="51" t="s">
        <v>238</v>
      </c>
      <c r="K74" s="52" t="s">
        <v>282</v>
      </c>
      <c r="L74" s="53"/>
      <c r="M74" s="54"/>
      <c r="N74" s="54"/>
      <c r="O74" s="54"/>
      <c r="P74" s="54"/>
      <c r="Q74" s="54"/>
      <c r="R74" s="59"/>
      <c r="S74" s="60"/>
      <c r="T74" s="45"/>
    </row>
    <row r="75" spans="1:20">
      <c r="A75" s="57"/>
      <c r="B75" s="166" t="s">
        <v>306</v>
      </c>
      <c r="C75" s="47">
        <v>1</v>
      </c>
      <c r="D75" s="48"/>
      <c r="E75" s="49" t="s">
        <v>307</v>
      </c>
      <c r="F75" s="49"/>
      <c r="G75" s="49"/>
      <c r="H75" s="49"/>
      <c r="I75" s="50" t="s">
        <v>192</v>
      </c>
      <c r="J75" s="51" t="s">
        <v>308</v>
      </c>
      <c r="K75" s="63"/>
      <c r="L75" s="53"/>
      <c r="M75" s="54"/>
      <c r="N75" s="54"/>
      <c r="O75" s="54"/>
      <c r="P75" s="54"/>
      <c r="Q75" s="54"/>
      <c r="R75" s="59"/>
      <c r="S75" s="60"/>
      <c r="T75" s="45"/>
    </row>
    <row r="76" spans="1:20">
      <c r="A76" s="57"/>
      <c r="B76" s="167" t="s">
        <v>309</v>
      </c>
      <c r="C76" s="49">
        <v>3</v>
      </c>
      <c r="D76" s="63"/>
      <c r="E76" s="49" t="s">
        <v>307</v>
      </c>
      <c r="F76" s="49"/>
      <c r="G76" s="49"/>
      <c r="H76" s="49"/>
      <c r="I76" s="50" t="s">
        <v>192</v>
      </c>
      <c r="J76" s="51" t="s">
        <v>308</v>
      </c>
      <c r="K76" s="63"/>
      <c r="L76" s="53"/>
      <c r="M76" s="54"/>
      <c r="N76" s="54"/>
      <c r="O76" s="54"/>
      <c r="P76" s="54"/>
      <c r="Q76" s="54"/>
      <c r="R76" s="59"/>
      <c r="S76" s="60"/>
      <c r="T76" s="45"/>
    </row>
    <row r="77" spans="1:20">
      <c r="A77" s="57"/>
      <c r="B77" s="166" t="s">
        <v>310</v>
      </c>
      <c r="C77" s="47">
        <v>2</v>
      </c>
      <c r="D77" s="48"/>
      <c r="E77" s="49" t="s">
        <v>280</v>
      </c>
      <c r="F77" s="49"/>
      <c r="G77" s="49"/>
      <c r="H77" s="49"/>
      <c r="I77" s="50" t="s">
        <v>197</v>
      </c>
      <c r="J77" s="51" t="s">
        <v>232</v>
      </c>
      <c r="K77" s="63"/>
      <c r="L77" s="53"/>
      <c r="M77" s="54"/>
      <c r="N77" s="54"/>
      <c r="O77" s="54"/>
      <c r="P77" s="54"/>
      <c r="Q77" s="54"/>
      <c r="R77" s="59"/>
      <c r="S77" s="60"/>
      <c r="T77" s="45"/>
    </row>
    <row r="78" spans="1:20">
      <c r="A78" s="57"/>
      <c r="B78" s="167" t="s">
        <v>311</v>
      </c>
      <c r="C78" s="49">
        <v>5</v>
      </c>
      <c r="D78" s="52"/>
      <c r="E78" s="49" t="s">
        <v>280</v>
      </c>
      <c r="F78" s="49"/>
      <c r="G78" s="49"/>
      <c r="H78" s="49"/>
      <c r="I78" s="50" t="s">
        <v>197</v>
      </c>
      <c r="J78" s="51" t="s">
        <v>232</v>
      </c>
      <c r="K78" s="52" t="s">
        <v>276</v>
      </c>
      <c r="L78" s="53"/>
      <c r="M78" s="54"/>
      <c r="N78" s="54"/>
      <c r="O78" s="54"/>
      <c r="P78" s="54"/>
      <c r="Q78" s="54"/>
      <c r="R78" s="59"/>
      <c r="S78" s="60"/>
      <c r="T78" s="45"/>
    </row>
    <row r="79" spans="1:20">
      <c r="A79" s="57"/>
      <c r="B79" s="166" t="s">
        <v>312</v>
      </c>
      <c r="C79" s="47">
        <v>1</v>
      </c>
      <c r="D79" s="48"/>
      <c r="E79" s="49" t="s">
        <v>237</v>
      </c>
      <c r="F79" s="49"/>
      <c r="G79" s="49"/>
      <c r="H79" s="49"/>
      <c r="I79" s="50" t="s">
        <v>199</v>
      </c>
      <c r="J79" s="51" t="s">
        <v>238</v>
      </c>
      <c r="K79" s="63"/>
      <c r="L79" s="53"/>
      <c r="M79" s="54"/>
      <c r="N79" s="54"/>
      <c r="O79" s="54"/>
      <c r="P79" s="54"/>
      <c r="Q79" s="54"/>
      <c r="R79" s="59"/>
      <c r="S79" s="60"/>
      <c r="T79" s="45"/>
    </row>
    <row r="80" spans="1:20">
      <c r="A80" s="57"/>
      <c r="B80" s="164" t="s">
        <v>313</v>
      </c>
      <c r="C80" s="47">
        <v>2</v>
      </c>
      <c r="D80" s="48"/>
      <c r="E80" s="49" t="s">
        <v>237</v>
      </c>
      <c r="F80" s="49"/>
      <c r="G80" s="49"/>
      <c r="H80" s="49"/>
      <c r="I80" s="50" t="s">
        <v>199</v>
      </c>
      <c r="J80" s="51" t="s">
        <v>238</v>
      </c>
      <c r="K80" s="63"/>
      <c r="L80" s="53"/>
      <c r="M80" s="54"/>
      <c r="N80" s="54"/>
      <c r="O80" s="54"/>
      <c r="P80" s="54"/>
      <c r="Q80" s="54"/>
      <c r="R80" s="59"/>
      <c r="S80" s="60"/>
      <c r="T80" s="45"/>
    </row>
    <row r="81" spans="1:20">
      <c r="A81" s="57"/>
      <c r="B81" s="164" t="s">
        <v>314</v>
      </c>
      <c r="C81" s="47">
        <v>4</v>
      </c>
      <c r="D81" s="69"/>
      <c r="E81" s="49" t="s">
        <v>237</v>
      </c>
      <c r="F81" s="49"/>
      <c r="G81" s="49"/>
      <c r="H81" s="49"/>
      <c r="I81" s="50" t="s">
        <v>199</v>
      </c>
      <c r="J81" s="51" t="s">
        <v>238</v>
      </c>
      <c r="K81" s="52" t="s">
        <v>308</v>
      </c>
      <c r="L81" s="53"/>
      <c r="M81" s="54"/>
      <c r="N81" s="54"/>
      <c r="O81" s="54"/>
      <c r="P81" s="54"/>
      <c r="Q81" s="54"/>
      <c r="R81" s="59"/>
      <c r="S81" s="60"/>
      <c r="T81" s="45"/>
    </row>
    <row r="82" spans="1:20">
      <c r="A82" s="57"/>
      <c r="B82" s="167" t="s">
        <v>315</v>
      </c>
      <c r="C82" s="49">
        <v>4</v>
      </c>
      <c r="D82" s="52"/>
      <c r="E82" s="49" t="s">
        <v>237</v>
      </c>
      <c r="F82" s="49"/>
      <c r="G82" s="49"/>
      <c r="H82" s="49"/>
      <c r="I82" s="50" t="s">
        <v>200</v>
      </c>
      <c r="J82" s="51" t="s">
        <v>238</v>
      </c>
      <c r="K82" s="52" t="s">
        <v>228</v>
      </c>
      <c r="L82" s="53"/>
      <c r="M82" s="54"/>
      <c r="N82" s="54"/>
      <c r="O82" s="54"/>
      <c r="P82" s="54"/>
      <c r="Q82" s="54"/>
      <c r="R82" s="59"/>
      <c r="S82" s="60"/>
      <c r="T82" s="45"/>
    </row>
    <row r="83" spans="1:20">
      <c r="A83" s="57"/>
      <c r="B83" s="166" t="s">
        <v>316</v>
      </c>
      <c r="C83" s="47">
        <v>1</v>
      </c>
      <c r="D83" s="48"/>
      <c r="E83" s="49" t="s">
        <v>307</v>
      </c>
      <c r="F83" s="49"/>
      <c r="G83" s="49"/>
      <c r="H83" s="49"/>
      <c r="I83" s="50" t="s">
        <v>194</v>
      </c>
      <c r="J83" s="51" t="s">
        <v>282</v>
      </c>
      <c r="K83" s="63"/>
      <c r="L83" s="53"/>
      <c r="M83" s="54"/>
      <c r="N83" s="54"/>
      <c r="O83" s="54"/>
      <c r="P83" s="54"/>
      <c r="Q83" s="54"/>
      <c r="R83" s="59"/>
      <c r="S83" s="60"/>
      <c r="T83" s="45"/>
    </row>
    <row r="84" spans="1:20">
      <c r="A84" s="57"/>
      <c r="B84" s="164" t="s">
        <v>317</v>
      </c>
      <c r="C84" s="47">
        <v>3</v>
      </c>
      <c r="D84" s="48"/>
      <c r="E84" s="49" t="s">
        <v>307</v>
      </c>
      <c r="F84" s="49"/>
      <c r="G84" s="49"/>
      <c r="H84" s="49"/>
      <c r="I84" s="50" t="s">
        <v>194</v>
      </c>
      <c r="J84" s="51" t="s">
        <v>282</v>
      </c>
      <c r="K84" s="63"/>
      <c r="L84" s="53"/>
      <c r="M84" s="54"/>
      <c r="N84" s="54"/>
      <c r="O84" s="54"/>
      <c r="P84" s="54"/>
      <c r="Q84" s="54"/>
      <c r="R84" s="59"/>
      <c r="S84" s="60"/>
      <c r="T84" s="45"/>
    </row>
    <row r="85" spans="1:20">
      <c r="A85" s="57"/>
      <c r="B85" s="167" t="s">
        <v>318</v>
      </c>
      <c r="C85" s="49">
        <v>5</v>
      </c>
      <c r="D85" s="52"/>
      <c r="E85" s="49" t="s">
        <v>307</v>
      </c>
      <c r="F85" s="49"/>
      <c r="G85" s="49"/>
      <c r="H85" s="49"/>
      <c r="I85" s="50" t="s">
        <v>194</v>
      </c>
      <c r="J85" s="51" t="s">
        <v>282</v>
      </c>
      <c r="K85" s="63"/>
      <c r="L85" s="53"/>
      <c r="M85" s="54"/>
      <c r="N85" s="54"/>
      <c r="O85" s="54"/>
      <c r="P85" s="54"/>
      <c r="Q85" s="54"/>
      <c r="R85" s="59"/>
      <c r="S85" s="60"/>
      <c r="T85" s="45"/>
    </row>
    <row r="86" spans="1:20">
      <c r="A86" s="57"/>
      <c r="B86" s="168" t="s">
        <v>319</v>
      </c>
      <c r="C86" s="47">
        <v>1</v>
      </c>
      <c r="D86" s="48"/>
      <c r="E86" s="49" t="s">
        <v>307</v>
      </c>
      <c r="F86" s="49"/>
      <c r="G86" s="49"/>
      <c r="H86" s="49"/>
      <c r="I86" s="50" t="s">
        <v>199</v>
      </c>
      <c r="J86" s="51" t="s">
        <v>308</v>
      </c>
      <c r="K86" s="63"/>
      <c r="L86" s="53"/>
      <c r="M86" s="54"/>
      <c r="N86" s="54"/>
      <c r="O86" s="54"/>
      <c r="P86" s="54"/>
      <c r="Q86" s="54"/>
      <c r="R86" s="59"/>
      <c r="S86" s="60"/>
      <c r="T86" s="45"/>
    </row>
    <row r="87" spans="1:20">
      <c r="A87" s="57"/>
      <c r="B87" s="172" t="s">
        <v>320</v>
      </c>
      <c r="C87" s="47">
        <v>2</v>
      </c>
      <c r="D87" s="48"/>
      <c r="E87" s="49" t="s">
        <v>307</v>
      </c>
      <c r="F87" s="49"/>
      <c r="G87" s="49"/>
      <c r="H87" s="49"/>
      <c r="I87" s="50" t="s">
        <v>199</v>
      </c>
      <c r="J87" s="51" t="s">
        <v>308</v>
      </c>
      <c r="K87" s="63"/>
      <c r="L87" s="53"/>
      <c r="M87" s="54"/>
      <c r="N87" s="54"/>
      <c r="O87" s="54"/>
      <c r="P87" s="54"/>
      <c r="Q87" s="54"/>
      <c r="R87" s="59"/>
      <c r="S87" s="60"/>
      <c r="T87" s="45"/>
    </row>
    <row r="88" spans="1:20">
      <c r="A88" s="57"/>
      <c r="B88" s="167" t="s">
        <v>321</v>
      </c>
      <c r="C88" s="49">
        <v>4</v>
      </c>
      <c r="D88" s="52"/>
      <c r="E88" s="49" t="s">
        <v>307</v>
      </c>
      <c r="F88" s="49"/>
      <c r="G88" s="49"/>
      <c r="H88" s="49"/>
      <c r="I88" s="50" t="s">
        <v>199</v>
      </c>
      <c r="J88" s="51" t="s">
        <v>308</v>
      </c>
      <c r="K88" s="63"/>
      <c r="L88" s="53"/>
      <c r="M88" s="54"/>
      <c r="N88" s="54"/>
      <c r="O88" s="54"/>
      <c r="P88" s="54"/>
      <c r="Q88" s="54"/>
      <c r="R88" s="59"/>
      <c r="S88" s="60"/>
      <c r="T88" s="45"/>
    </row>
    <row r="89" spans="1:20">
      <c r="A89" s="57"/>
      <c r="B89" s="166" t="s">
        <v>322</v>
      </c>
      <c r="C89" s="47">
        <v>1</v>
      </c>
      <c r="D89" s="48"/>
      <c r="E89" s="49" t="s">
        <v>291</v>
      </c>
      <c r="F89" s="49"/>
      <c r="G89" s="49"/>
      <c r="H89" s="49"/>
      <c r="I89" s="50" t="s">
        <v>201</v>
      </c>
      <c r="J89" s="51" t="s">
        <v>228</v>
      </c>
      <c r="K89" s="63"/>
      <c r="L89" s="53"/>
      <c r="M89" s="54"/>
      <c r="N89" s="54"/>
      <c r="O89" s="54"/>
      <c r="P89" s="54"/>
      <c r="Q89" s="54"/>
      <c r="R89" s="59"/>
      <c r="S89" s="60"/>
      <c r="T89" s="45"/>
    </row>
    <row r="90" spans="1:20">
      <c r="A90" s="57"/>
      <c r="B90" s="164" t="s">
        <v>323</v>
      </c>
      <c r="C90" s="47">
        <v>2</v>
      </c>
      <c r="D90" s="48"/>
      <c r="E90" s="49" t="s">
        <v>291</v>
      </c>
      <c r="F90" s="49"/>
      <c r="G90" s="49"/>
      <c r="H90" s="49"/>
      <c r="I90" s="50" t="s">
        <v>201</v>
      </c>
      <c r="J90" s="51" t="s">
        <v>228</v>
      </c>
      <c r="K90" s="52" t="s">
        <v>58</v>
      </c>
      <c r="L90" s="53"/>
      <c r="M90" s="54"/>
      <c r="N90" s="54"/>
      <c r="O90" s="54"/>
      <c r="P90" s="54"/>
      <c r="Q90" s="54"/>
      <c r="R90" s="59"/>
      <c r="S90" s="60"/>
      <c r="T90" s="45"/>
    </row>
    <row r="91" spans="1:20">
      <c r="A91" s="57"/>
      <c r="B91" s="167" t="s">
        <v>324</v>
      </c>
      <c r="C91" s="49">
        <v>4</v>
      </c>
      <c r="D91" s="52"/>
      <c r="E91" s="49" t="s">
        <v>291</v>
      </c>
      <c r="F91" s="49"/>
      <c r="G91" s="49"/>
      <c r="H91" s="49"/>
      <c r="I91" s="50" t="s">
        <v>201</v>
      </c>
      <c r="J91" s="51" t="s">
        <v>228</v>
      </c>
      <c r="K91" s="52" t="s">
        <v>58</v>
      </c>
      <c r="L91" s="53"/>
      <c r="M91" s="54"/>
      <c r="N91" s="54"/>
      <c r="O91" s="54"/>
      <c r="P91" s="54"/>
      <c r="Q91" s="54"/>
      <c r="R91" s="59"/>
      <c r="S91" s="60"/>
      <c r="T91" s="45"/>
    </row>
    <row r="92" spans="1:20">
      <c r="A92" s="57"/>
      <c r="B92" s="166" t="s">
        <v>325</v>
      </c>
      <c r="C92" s="47">
        <v>1</v>
      </c>
      <c r="D92" s="48"/>
      <c r="E92" s="49" t="s">
        <v>296</v>
      </c>
      <c r="F92" s="49"/>
      <c r="G92" s="49"/>
      <c r="H92" s="49"/>
      <c r="I92" s="50" t="s">
        <v>200</v>
      </c>
      <c r="J92" s="51" t="s">
        <v>238</v>
      </c>
      <c r="K92" s="52" t="s">
        <v>58</v>
      </c>
      <c r="L92" s="53"/>
      <c r="M92" s="54"/>
      <c r="N92" s="54"/>
      <c r="O92" s="54"/>
      <c r="P92" s="54"/>
      <c r="Q92" s="54"/>
      <c r="R92" s="59"/>
      <c r="S92" s="60"/>
      <c r="T92" s="45"/>
    </row>
    <row r="93" spans="1:20">
      <c r="A93" s="57"/>
      <c r="B93" s="167" t="s">
        <v>326</v>
      </c>
      <c r="C93" s="49">
        <v>3</v>
      </c>
      <c r="D93" s="63"/>
      <c r="E93" s="49" t="s">
        <v>296</v>
      </c>
      <c r="F93" s="49"/>
      <c r="G93" s="49"/>
      <c r="H93" s="49"/>
      <c r="I93" s="50" t="s">
        <v>200</v>
      </c>
      <c r="J93" s="51" t="s">
        <v>238</v>
      </c>
      <c r="K93" s="52" t="s">
        <v>58</v>
      </c>
      <c r="L93" s="53"/>
      <c r="M93" s="54"/>
      <c r="N93" s="54"/>
      <c r="O93" s="54"/>
      <c r="P93" s="54"/>
      <c r="Q93" s="54"/>
      <c r="R93" s="59"/>
      <c r="S93" s="60"/>
      <c r="T93" s="45"/>
    </row>
    <row r="94" spans="1:20">
      <c r="A94" s="57"/>
      <c r="B94" s="166" t="s">
        <v>327</v>
      </c>
      <c r="C94" s="47">
        <v>1</v>
      </c>
      <c r="D94" s="48"/>
      <c r="E94" s="49" t="s">
        <v>328</v>
      </c>
      <c r="F94" s="49"/>
      <c r="G94" s="49"/>
      <c r="H94" s="49"/>
      <c r="I94" s="50" t="s">
        <v>202</v>
      </c>
      <c r="J94" s="51" t="s">
        <v>329</v>
      </c>
      <c r="K94" s="63"/>
      <c r="L94" s="53"/>
      <c r="M94" s="54"/>
      <c r="N94" s="54"/>
      <c r="O94" s="54"/>
      <c r="P94" s="54"/>
      <c r="Q94" s="54"/>
      <c r="R94" s="59"/>
      <c r="S94" s="60"/>
      <c r="T94" s="45"/>
    </row>
    <row r="95" spans="1:20">
      <c r="A95" s="57"/>
      <c r="B95" s="164" t="s">
        <v>330</v>
      </c>
      <c r="C95" s="47">
        <v>3</v>
      </c>
      <c r="D95" s="48"/>
      <c r="E95" s="49" t="s">
        <v>328</v>
      </c>
      <c r="F95" s="49"/>
      <c r="G95" s="49"/>
      <c r="H95" s="49"/>
      <c r="I95" s="50" t="s">
        <v>202</v>
      </c>
      <c r="J95" s="51" t="s">
        <v>329</v>
      </c>
      <c r="K95" s="52" t="s">
        <v>266</v>
      </c>
      <c r="L95" s="53"/>
      <c r="M95" s="54"/>
      <c r="N95" s="54"/>
      <c r="O95" s="54"/>
      <c r="P95" s="54"/>
      <c r="Q95" s="54"/>
      <c r="R95" s="59"/>
      <c r="S95" s="60"/>
      <c r="T95" s="45"/>
    </row>
    <row r="96" spans="1:20">
      <c r="A96" s="57"/>
      <c r="B96" s="167" t="s">
        <v>331</v>
      </c>
      <c r="C96" s="49">
        <v>5</v>
      </c>
      <c r="D96" s="52"/>
      <c r="E96" s="49" t="s">
        <v>328</v>
      </c>
      <c r="F96" s="49"/>
      <c r="G96" s="49"/>
      <c r="H96" s="49"/>
      <c r="I96" s="50" t="s">
        <v>202</v>
      </c>
      <c r="J96" s="51" t="s">
        <v>329</v>
      </c>
      <c r="K96" s="52" t="s">
        <v>266</v>
      </c>
      <c r="L96" s="53"/>
      <c r="M96" s="54"/>
      <c r="N96" s="54"/>
      <c r="O96" s="54"/>
      <c r="P96" s="54"/>
      <c r="Q96" s="54"/>
      <c r="R96" s="59"/>
      <c r="S96" s="60"/>
      <c r="T96" s="45"/>
    </row>
    <row r="97" spans="1:20">
      <c r="A97" s="57"/>
      <c r="B97" s="166" t="s">
        <v>332</v>
      </c>
      <c r="C97" s="47">
        <v>2</v>
      </c>
      <c r="D97" s="48"/>
      <c r="E97" s="49" t="s">
        <v>280</v>
      </c>
      <c r="F97" s="49"/>
      <c r="G97" s="49"/>
      <c r="H97" s="49"/>
      <c r="I97" s="50" t="s">
        <v>192</v>
      </c>
      <c r="J97" s="51" t="s">
        <v>232</v>
      </c>
      <c r="K97" s="63"/>
      <c r="L97" s="53"/>
      <c r="M97" s="54"/>
      <c r="N97" s="54"/>
      <c r="O97" s="54"/>
      <c r="P97" s="54"/>
      <c r="Q97" s="54"/>
      <c r="R97" s="59"/>
      <c r="S97" s="60"/>
      <c r="T97" s="45"/>
    </row>
    <row r="98" spans="1:20">
      <c r="A98" s="57"/>
      <c r="B98" s="167" t="s">
        <v>333</v>
      </c>
      <c r="C98" s="49">
        <v>3</v>
      </c>
      <c r="D98" s="63"/>
      <c r="E98" s="49" t="s">
        <v>280</v>
      </c>
      <c r="F98" s="49"/>
      <c r="G98" s="49"/>
      <c r="H98" s="49"/>
      <c r="I98" s="50" t="s">
        <v>192</v>
      </c>
      <c r="J98" s="51" t="s">
        <v>232</v>
      </c>
      <c r="K98" s="63"/>
      <c r="L98" s="53"/>
      <c r="M98" s="54"/>
      <c r="N98" s="54"/>
      <c r="O98" s="54"/>
      <c r="P98" s="54"/>
      <c r="Q98" s="54"/>
      <c r="R98" s="59"/>
      <c r="S98" s="60"/>
      <c r="T98" s="45"/>
    </row>
    <row r="99" spans="1:20">
      <c r="A99" s="57"/>
      <c r="B99" s="168" t="s">
        <v>334</v>
      </c>
      <c r="C99" s="47">
        <v>2</v>
      </c>
      <c r="D99" s="48"/>
      <c r="E99" s="49" t="s">
        <v>280</v>
      </c>
      <c r="F99" s="49"/>
      <c r="G99" s="49"/>
      <c r="H99" s="49"/>
      <c r="I99" s="50" t="s">
        <v>203</v>
      </c>
      <c r="J99" s="51" t="s">
        <v>238</v>
      </c>
      <c r="K99" s="52" t="s">
        <v>282</v>
      </c>
      <c r="L99" s="53"/>
      <c r="M99" s="54"/>
      <c r="N99" s="54"/>
      <c r="O99" s="54"/>
      <c r="P99" s="54"/>
      <c r="Q99" s="54"/>
      <c r="R99" s="59"/>
      <c r="S99" s="60"/>
      <c r="T99" s="45"/>
    </row>
    <row r="100" spans="1:20">
      <c r="A100" s="57"/>
      <c r="B100" s="172" t="s">
        <v>335</v>
      </c>
      <c r="C100" s="47">
        <v>4</v>
      </c>
      <c r="D100" s="69"/>
      <c r="E100" s="49" t="s">
        <v>280</v>
      </c>
      <c r="F100" s="49"/>
      <c r="G100" s="49"/>
      <c r="H100" s="49"/>
      <c r="I100" s="50" t="s">
        <v>203</v>
      </c>
      <c r="J100" s="51" t="s">
        <v>238</v>
      </c>
      <c r="K100" s="52" t="s">
        <v>282</v>
      </c>
      <c r="L100" s="53"/>
      <c r="M100" s="54"/>
      <c r="N100" s="54"/>
      <c r="O100" s="54"/>
      <c r="P100" s="54"/>
      <c r="Q100" s="54"/>
      <c r="R100" s="59"/>
      <c r="S100" s="60"/>
      <c r="T100" s="45"/>
    </row>
    <row r="101" spans="1:20">
      <c r="A101" s="57"/>
      <c r="B101" s="167" t="s">
        <v>337</v>
      </c>
      <c r="C101" s="49">
        <v>4</v>
      </c>
      <c r="D101" s="52"/>
      <c r="E101" s="49" t="s">
        <v>280</v>
      </c>
      <c r="F101" s="49"/>
      <c r="G101" s="49"/>
      <c r="H101" s="49"/>
      <c r="I101" s="50" t="s">
        <v>203</v>
      </c>
      <c r="J101" s="51" t="s">
        <v>238</v>
      </c>
      <c r="K101" s="52" t="s">
        <v>282</v>
      </c>
      <c r="L101" s="53"/>
      <c r="M101" s="54"/>
      <c r="N101" s="54"/>
      <c r="O101" s="54"/>
      <c r="P101" s="54"/>
      <c r="Q101" s="54"/>
      <c r="R101" s="59"/>
      <c r="S101" s="60"/>
      <c r="T101" s="45"/>
    </row>
    <row r="102" spans="1:20">
      <c r="A102" s="57"/>
      <c r="B102" s="166" t="s">
        <v>338</v>
      </c>
      <c r="C102" s="47">
        <v>2</v>
      </c>
      <c r="D102" s="48"/>
      <c r="E102" s="49" t="s">
        <v>328</v>
      </c>
      <c r="F102" s="49"/>
      <c r="G102" s="49"/>
      <c r="H102" s="49"/>
      <c r="I102" s="50" t="s">
        <v>203</v>
      </c>
      <c r="J102" s="51" t="s">
        <v>339</v>
      </c>
      <c r="K102" s="52" t="s">
        <v>262</v>
      </c>
      <c r="L102" s="53"/>
      <c r="M102" s="54"/>
      <c r="N102" s="54"/>
      <c r="O102" s="54"/>
      <c r="P102" s="54"/>
      <c r="Q102" s="54"/>
      <c r="R102" s="59"/>
      <c r="S102" s="60"/>
      <c r="T102" s="45"/>
    </row>
    <row r="103" spans="1:20">
      <c r="A103" s="57"/>
      <c r="B103" s="164" t="s">
        <v>340</v>
      </c>
      <c r="C103" s="47">
        <v>4</v>
      </c>
      <c r="D103" s="48"/>
      <c r="E103" s="49" t="s">
        <v>328</v>
      </c>
      <c r="F103" s="49"/>
      <c r="G103" s="49"/>
      <c r="H103" s="49"/>
      <c r="I103" s="50" t="s">
        <v>203</v>
      </c>
      <c r="J103" s="51" t="s">
        <v>339</v>
      </c>
      <c r="K103" s="52" t="s">
        <v>262</v>
      </c>
      <c r="L103" s="53"/>
      <c r="M103" s="54"/>
      <c r="N103" s="54"/>
      <c r="O103" s="54"/>
      <c r="P103" s="54"/>
      <c r="Q103" s="54"/>
      <c r="R103" s="59"/>
      <c r="S103" s="60"/>
      <c r="T103" s="45"/>
    </row>
    <row r="104" spans="1:20">
      <c r="A104" s="57"/>
      <c r="B104" s="167" t="s">
        <v>342</v>
      </c>
      <c r="C104" s="49">
        <v>5</v>
      </c>
      <c r="D104" s="52"/>
      <c r="E104" s="49" t="s">
        <v>328</v>
      </c>
      <c r="F104" s="49"/>
      <c r="G104" s="49"/>
      <c r="H104" s="49"/>
      <c r="I104" s="50" t="s">
        <v>203</v>
      </c>
      <c r="J104" s="51" t="s">
        <v>339</v>
      </c>
      <c r="K104" s="52" t="s">
        <v>262</v>
      </c>
      <c r="L104" s="53"/>
      <c r="M104" s="54"/>
      <c r="N104" s="54"/>
      <c r="O104" s="54"/>
      <c r="P104" s="54"/>
      <c r="Q104" s="54"/>
      <c r="R104" s="59"/>
      <c r="S104" s="60"/>
      <c r="T104" s="45"/>
    </row>
    <row r="105" spans="1:20">
      <c r="A105" s="57"/>
      <c r="B105" s="173" t="s">
        <v>343</v>
      </c>
      <c r="C105" s="72">
        <v>2</v>
      </c>
      <c r="D105" s="63"/>
      <c r="E105" s="72" t="s">
        <v>307</v>
      </c>
      <c r="F105" s="72"/>
      <c r="G105" s="72"/>
      <c r="H105" s="72"/>
      <c r="I105" s="50" t="s">
        <v>200</v>
      </c>
      <c r="J105" s="51" t="s">
        <v>93</v>
      </c>
      <c r="K105" s="63"/>
      <c r="L105" s="53"/>
      <c r="M105" s="54"/>
      <c r="N105" s="54"/>
      <c r="O105" s="54"/>
      <c r="P105" s="54"/>
      <c r="Q105" s="54"/>
      <c r="R105" s="59"/>
      <c r="S105" s="60"/>
      <c r="T105" s="18"/>
    </row>
    <row r="106" spans="1:20">
      <c r="A106" s="57"/>
      <c r="B106" s="166" t="s">
        <v>344</v>
      </c>
      <c r="C106" s="47">
        <v>1</v>
      </c>
      <c r="D106" s="48"/>
      <c r="E106" s="49" t="s">
        <v>251</v>
      </c>
      <c r="F106" s="49"/>
      <c r="G106" s="49"/>
      <c r="H106" s="49"/>
      <c r="I106" s="50" t="s">
        <v>192</v>
      </c>
      <c r="J106" s="51" t="s">
        <v>93</v>
      </c>
      <c r="K106" s="63"/>
      <c r="L106" s="53"/>
      <c r="M106" s="54"/>
      <c r="N106" s="54"/>
      <c r="O106" s="54"/>
      <c r="P106" s="54"/>
      <c r="Q106" s="54"/>
      <c r="R106" s="59"/>
      <c r="S106" s="60"/>
      <c r="T106" s="45"/>
    </row>
    <row r="107" spans="1:20">
      <c r="A107" s="57"/>
      <c r="B107" s="167" t="s">
        <v>345</v>
      </c>
      <c r="C107" s="49">
        <v>2</v>
      </c>
      <c r="D107" s="63"/>
      <c r="E107" s="49" t="s">
        <v>251</v>
      </c>
      <c r="F107" s="49"/>
      <c r="G107" s="49"/>
      <c r="H107" s="49"/>
      <c r="I107" s="50" t="s">
        <v>192</v>
      </c>
      <c r="J107" s="51" t="s">
        <v>93</v>
      </c>
      <c r="K107" s="63"/>
      <c r="L107" s="53"/>
      <c r="M107" s="54"/>
      <c r="N107" s="54"/>
      <c r="O107" s="54"/>
      <c r="P107" s="54"/>
      <c r="Q107" s="54"/>
      <c r="R107" s="59"/>
      <c r="S107" s="60"/>
      <c r="T107" s="45"/>
    </row>
    <row r="108" spans="1:20">
      <c r="A108" s="57"/>
      <c r="B108" s="166" t="s">
        <v>346</v>
      </c>
      <c r="C108" s="47">
        <v>1</v>
      </c>
      <c r="D108" s="48"/>
      <c r="E108" s="49" t="s">
        <v>347</v>
      </c>
      <c r="F108" s="49"/>
      <c r="G108" s="49"/>
      <c r="H108" s="49"/>
      <c r="I108" s="50" t="s">
        <v>201</v>
      </c>
      <c r="J108" s="51" t="s">
        <v>348</v>
      </c>
      <c r="K108" s="52" t="s">
        <v>238</v>
      </c>
      <c r="L108" s="53"/>
      <c r="M108" s="54"/>
      <c r="N108" s="54"/>
      <c r="O108" s="54"/>
      <c r="P108" s="54"/>
      <c r="Q108" s="54"/>
      <c r="R108" s="59"/>
      <c r="S108" s="60"/>
      <c r="T108" s="45"/>
    </row>
    <row r="109" spans="1:20">
      <c r="A109" s="57"/>
      <c r="B109" s="167" t="s">
        <v>349</v>
      </c>
      <c r="C109" s="49">
        <v>3</v>
      </c>
      <c r="D109" s="63"/>
      <c r="E109" s="49" t="s">
        <v>347</v>
      </c>
      <c r="F109" s="49"/>
      <c r="G109" s="49"/>
      <c r="H109" s="49"/>
      <c r="I109" s="50" t="s">
        <v>201</v>
      </c>
      <c r="J109" s="51" t="s">
        <v>348</v>
      </c>
      <c r="K109" s="52" t="s">
        <v>238</v>
      </c>
      <c r="L109" s="53"/>
      <c r="M109" s="54"/>
      <c r="N109" s="54"/>
      <c r="O109" s="54"/>
      <c r="P109" s="54"/>
      <c r="Q109" s="54"/>
      <c r="R109" s="59"/>
      <c r="S109" s="60"/>
      <c r="T109" s="45"/>
    </row>
    <row r="110" spans="1:20">
      <c r="A110" s="57"/>
      <c r="B110" s="166" t="s">
        <v>350</v>
      </c>
      <c r="C110" s="47">
        <v>1</v>
      </c>
      <c r="D110" s="48"/>
      <c r="E110" s="49" t="s">
        <v>351</v>
      </c>
      <c r="F110" s="49"/>
      <c r="G110" s="49"/>
      <c r="H110" s="49"/>
      <c r="I110" s="50" t="s">
        <v>204</v>
      </c>
      <c r="J110" s="51" t="s">
        <v>58</v>
      </c>
      <c r="K110" s="63"/>
      <c r="L110" s="53"/>
      <c r="M110" s="54"/>
      <c r="N110" s="54"/>
      <c r="O110" s="54"/>
      <c r="P110" s="54"/>
      <c r="Q110" s="54"/>
      <c r="R110" s="59"/>
      <c r="S110" s="60"/>
      <c r="T110" s="45"/>
    </row>
    <row r="111" spans="1:20">
      <c r="A111" s="57"/>
      <c r="B111" s="167" t="s">
        <v>352</v>
      </c>
      <c r="C111" s="49">
        <v>3</v>
      </c>
      <c r="D111" s="63"/>
      <c r="E111" s="49" t="s">
        <v>351</v>
      </c>
      <c r="F111" s="49"/>
      <c r="G111" s="49"/>
      <c r="H111" s="49"/>
      <c r="I111" s="50" t="s">
        <v>204</v>
      </c>
      <c r="J111" s="51" t="s">
        <v>58</v>
      </c>
      <c r="K111" s="63"/>
      <c r="L111" s="53"/>
      <c r="M111" s="54"/>
      <c r="N111" s="54"/>
      <c r="O111" s="54"/>
      <c r="P111" s="54"/>
      <c r="Q111" s="54"/>
      <c r="R111" s="59"/>
      <c r="S111" s="60"/>
      <c r="T111" s="45"/>
    </row>
    <row r="112" spans="1:20">
      <c r="A112" s="57"/>
      <c r="B112" s="168" t="s">
        <v>353</v>
      </c>
      <c r="C112" s="47">
        <v>1</v>
      </c>
      <c r="D112" s="48"/>
      <c r="E112" s="49" t="s">
        <v>296</v>
      </c>
      <c r="F112" s="49"/>
      <c r="G112" s="49"/>
      <c r="H112" s="49"/>
      <c r="I112" s="50" t="s">
        <v>202</v>
      </c>
      <c r="J112" s="51" t="s">
        <v>238</v>
      </c>
      <c r="K112" s="63"/>
      <c r="L112" s="53"/>
      <c r="M112" s="54"/>
      <c r="N112" s="54"/>
      <c r="O112" s="54"/>
      <c r="P112" s="54"/>
      <c r="Q112" s="54"/>
      <c r="R112" s="59"/>
      <c r="S112" s="60"/>
      <c r="T112" s="45"/>
    </row>
    <row r="113" spans="1:20">
      <c r="A113" s="57"/>
      <c r="B113" s="165" t="s">
        <v>354</v>
      </c>
      <c r="C113" s="49">
        <v>4</v>
      </c>
      <c r="D113" s="52"/>
      <c r="E113" s="49" t="s">
        <v>296</v>
      </c>
      <c r="F113" s="49"/>
      <c r="G113" s="49"/>
      <c r="H113" s="49"/>
      <c r="I113" s="50" t="s">
        <v>202</v>
      </c>
      <c r="J113" s="51" t="s">
        <v>238</v>
      </c>
      <c r="K113" s="52" t="s">
        <v>348</v>
      </c>
      <c r="L113" s="53"/>
      <c r="M113" s="54"/>
      <c r="N113" s="54"/>
      <c r="O113" s="54"/>
      <c r="P113" s="54"/>
      <c r="Q113" s="54"/>
      <c r="R113" s="59"/>
      <c r="S113" s="60"/>
      <c r="T113" s="45"/>
    </row>
    <row r="114" spans="1:20">
      <c r="A114" s="57"/>
      <c r="B114" s="166" t="s">
        <v>355</v>
      </c>
      <c r="C114" s="47">
        <v>1</v>
      </c>
      <c r="D114" s="48"/>
      <c r="E114" s="49" t="s">
        <v>351</v>
      </c>
      <c r="F114" s="49"/>
      <c r="G114" s="49"/>
      <c r="H114" s="49"/>
      <c r="I114" s="50" t="s">
        <v>203</v>
      </c>
      <c r="J114" s="51" t="s">
        <v>356</v>
      </c>
      <c r="K114" s="52" t="s">
        <v>58</v>
      </c>
      <c r="L114" s="53"/>
      <c r="M114" s="54"/>
      <c r="N114" s="54"/>
      <c r="O114" s="54"/>
      <c r="P114" s="54"/>
      <c r="Q114" s="54"/>
      <c r="R114" s="59"/>
      <c r="S114" s="60"/>
      <c r="T114" s="45"/>
    </row>
    <row r="115" spans="1:20">
      <c r="A115" s="57"/>
      <c r="B115" s="164" t="s">
        <v>357</v>
      </c>
      <c r="C115" s="47">
        <v>3</v>
      </c>
      <c r="D115" s="48"/>
      <c r="E115" s="49" t="s">
        <v>351</v>
      </c>
      <c r="F115" s="49"/>
      <c r="G115" s="49"/>
      <c r="H115" s="49"/>
      <c r="I115" s="50" t="s">
        <v>203</v>
      </c>
      <c r="J115" s="51" t="s">
        <v>356</v>
      </c>
      <c r="K115" s="52" t="s">
        <v>58</v>
      </c>
      <c r="L115" s="53"/>
      <c r="M115" s="54"/>
      <c r="N115" s="54"/>
      <c r="O115" s="54"/>
      <c r="P115" s="54"/>
      <c r="Q115" s="54"/>
      <c r="R115" s="59"/>
      <c r="S115" s="60"/>
      <c r="T115" s="45"/>
    </row>
    <row r="116" spans="1:20">
      <c r="A116" s="57"/>
      <c r="B116" s="167" t="s">
        <v>358</v>
      </c>
      <c r="C116" s="49">
        <v>5</v>
      </c>
      <c r="D116" s="52"/>
      <c r="E116" s="49" t="s">
        <v>351</v>
      </c>
      <c r="F116" s="49"/>
      <c r="G116" s="49"/>
      <c r="H116" s="49"/>
      <c r="I116" s="50" t="s">
        <v>203</v>
      </c>
      <c r="J116" s="51" t="s">
        <v>356</v>
      </c>
      <c r="K116" s="52" t="s">
        <v>58</v>
      </c>
      <c r="L116" s="53"/>
      <c r="M116" s="54"/>
      <c r="N116" s="54"/>
      <c r="O116" s="54"/>
      <c r="P116" s="54"/>
      <c r="Q116" s="54"/>
      <c r="R116" s="59"/>
      <c r="S116" s="60"/>
      <c r="T116" s="45"/>
    </row>
    <row r="117" spans="1:20">
      <c r="A117" s="57"/>
      <c r="B117" s="174" t="s">
        <v>359</v>
      </c>
      <c r="C117" s="47">
        <v>3</v>
      </c>
      <c r="D117" s="48"/>
      <c r="E117" s="49" t="s">
        <v>328</v>
      </c>
      <c r="F117" s="49"/>
      <c r="G117" s="49"/>
      <c r="H117" s="49"/>
      <c r="I117" s="50" t="s">
        <v>202</v>
      </c>
      <c r="J117" s="51" t="s">
        <v>329</v>
      </c>
      <c r="K117" s="52" t="s">
        <v>266</v>
      </c>
      <c r="L117" s="53"/>
      <c r="M117" s="54"/>
      <c r="N117" s="54"/>
      <c r="O117" s="54"/>
      <c r="P117" s="54"/>
      <c r="Q117" s="54"/>
      <c r="R117" s="59"/>
      <c r="S117" s="60"/>
      <c r="T117" s="45"/>
    </row>
    <row r="118" spans="1:20">
      <c r="A118" s="57"/>
      <c r="B118" s="169" t="s">
        <v>360</v>
      </c>
      <c r="C118" s="49">
        <v>5</v>
      </c>
      <c r="D118" s="52"/>
      <c r="E118" s="49" t="s">
        <v>328</v>
      </c>
      <c r="F118" s="49"/>
      <c r="G118" s="49"/>
      <c r="H118" s="49"/>
      <c r="I118" s="50" t="s">
        <v>202</v>
      </c>
      <c r="J118" s="51" t="s">
        <v>339</v>
      </c>
      <c r="K118" s="52" t="s">
        <v>266</v>
      </c>
      <c r="L118" s="53"/>
      <c r="M118" s="54"/>
      <c r="N118" s="54"/>
      <c r="O118" s="54"/>
      <c r="P118" s="54"/>
      <c r="Q118" s="54"/>
      <c r="R118" s="59"/>
      <c r="S118" s="60"/>
      <c r="T118" s="45"/>
    </row>
    <row r="119" spans="1:20">
      <c r="A119" s="57"/>
      <c r="B119" s="168" t="s">
        <v>361</v>
      </c>
      <c r="C119" s="47">
        <v>1</v>
      </c>
      <c r="D119" s="48"/>
      <c r="E119" s="49" t="s">
        <v>307</v>
      </c>
      <c r="F119" s="49"/>
      <c r="G119" s="49"/>
      <c r="H119" s="49"/>
      <c r="I119" s="50" t="s">
        <v>200</v>
      </c>
      <c r="J119" s="51" t="s">
        <v>282</v>
      </c>
      <c r="K119" s="63"/>
      <c r="L119" s="53"/>
      <c r="M119" s="54"/>
      <c r="N119" s="54"/>
      <c r="O119" s="54"/>
      <c r="P119" s="54"/>
      <c r="Q119" s="54"/>
      <c r="R119" s="59"/>
      <c r="S119" s="60"/>
      <c r="T119" s="45"/>
    </row>
    <row r="120" spans="1:20">
      <c r="A120" s="57"/>
      <c r="B120" s="165" t="s">
        <v>362</v>
      </c>
      <c r="C120" s="49">
        <v>3</v>
      </c>
      <c r="D120" s="63"/>
      <c r="E120" s="49" t="s">
        <v>307</v>
      </c>
      <c r="F120" s="49"/>
      <c r="G120" s="49"/>
      <c r="H120" s="49"/>
      <c r="I120" s="50" t="s">
        <v>200</v>
      </c>
      <c r="J120" s="51" t="s">
        <v>282</v>
      </c>
      <c r="K120" s="63"/>
      <c r="L120" s="53"/>
      <c r="M120" s="54"/>
      <c r="N120" s="54"/>
      <c r="O120" s="54"/>
      <c r="P120" s="54"/>
      <c r="Q120" s="54"/>
      <c r="R120" s="59"/>
      <c r="S120" s="60"/>
      <c r="T120" s="45"/>
    </row>
    <row r="121" spans="1:20">
      <c r="A121" s="57"/>
      <c r="B121" s="168" t="s">
        <v>363</v>
      </c>
      <c r="C121" s="47">
        <v>1</v>
      </c>
      <c r="D121" s="48"/>
      <c r="E121" s="49" t="s">
        <v>296</v>
      </c>
      <c r="F121" s="49"/>
      <c r="G121" s="49"/>
      <c r="H121" s="49"/>
      <c r="I121" s="50" t="s">
        <v>199</v>
      </c>
      <c r="J121" s="51" t="s">
        <v>238</v>
      </c>
      <c r="K121" s="63"/>
      <c r="L121" s="53"/>
      <c r="M121" s="54"/>
      <c r="N121" s="54"/>
      <c r="O121" s="54"/>
      <c r="P121" s="54"/>
      <c r="Q121" s="54"/>
      <c r="R121" s="59"/>
      <c r="S121" s="60"/>
      <c r="T121" s="45"/>
    </row>
    <row r="122" spans="1:20">
      <c r="A122" s="57"/>
      <c r="B122" s="165" t="s">
        <v>364</v>
      </c>
      <c r="C122" s="49">
        <v>3</v>
      </c>
      <c r="D122" s="63"/>
      <c r="E122" s="49" t="s">
        <v>296</v>
      </c>
      <c r="F122" s="49"/>
      <c r="G122" s="49"/>
      <c r="H122" s="49"/>
      <c r="I122" s="50" t="s">
        <v>199</v>
      </c>
      <c r="J122" s="51" t="s">
        <v>238</v>
      </c>
      <c r="K122" s="63"/>
      <c r="L122" s="53"/>
      <c r="M122" s="54"/>
      <c r="N122" s="54"/>
      <c r="O122" s="54"/>
      <c r="P122" s="54"/>
      <c r="Q122" s="54"/>
      <c r="R122" s="59"/>
      <c r="S122" s="60"/>
      <c r="T122" s="45"/>
    </row>
    <row r="123" spans="1:20">
      <c r="A123" s="57"/>
      <c r="B123" s="166" t="s">
        <v>365</v>
      </c>
      <c r="C123" s="47">
        <v>1</v>
      </c>
      <c r="D123" s="48"/>
      <c r="E123" s="49" t="s">
        <v>351</v>
      </c>
      <c r="F123" s="49"/>
      <c r="G123" s="49"/>
      <c r="H123" s="49"/>
      <c r="I123" s="50" t="s">
        <v>194</v>
      </c>
      <c r="J123" s="51" t="s">
        <v>262</v>
      </c>
      <c r="K123" s="63"/>
      <c r="L123" s="53"/>
      <c r="M123" s="54"/>
      <c r="N123" s="54"/>
      <c r="O123" s="54"/>
      <c r="P123" s="54"/>
      <c r="Q123" s="54"/>
      <c r="R123" s="59"/>
      <c r="S123" s="60"/>
      <c r="T123" s="45"/>
    </row>
    <row r="124" spans="1:20">
      <c r="A124" s="57"/>
      <c r="B124" s="167" t="s">
        <v>366</v>
      </c>
      <c r="C124" s="49">
        <v>3</v>
      </c>
      <c r="D124" s="63"/>
      <c r="E124" s="49" t="s">
        <v>351</v>
      </c>
      <c r="F124" s="49"/>
      <c r="G124" s="49"/>
      <c r="H124" s="49"/>
      <c r="I124" s="50" t="s">
        <v>194</v>
      </c>
      <c r="J124" s="51" t="s">
        <v>262</v>
      </c>
      <c r="K124" s="63"/>
      <c r="L124" s="53"/>
      <c r="M124" s="54"/>
      <c r="N124" s="54"/>
      <c r="O124" s="54"/>
      <c r="P124" s="54"/>
      <c r="Q124" s="54"/>
      <c r="R124" s="59"/>
      <c r="S124" s="60"/>
      <c r="T124" s="45"/>
    </row>
    <row r="125" spans="1:20">
      <c r="A125" s="57"/>
      <c r="B125" s="67" t="s">
        <v>367</v>
      </c>
      <c r="C125" s="47">
        <v>1</v>
      </c>
      <c r="D125" s="48"/>
      <c r="E125" s="49" t="s">
        <v>291</v>
      </c>
      <c r="F125" s="49"/>
      <c r="G125" s="49"/>
      <c r="H125" s="49" t="s">
        <v>368</v>
      </c>
      <c r="I125" s="50" t="s">
        <v>200</v>
      </c>
      <c r="J125" s="51" t="s">
        <v>228</v>
      </c>
      <c r="K125" s="52" t="s">
        <v>282</v>
      </c>
      <c r="L125" s="53"/>
      <c r="M125" s="54"/>
      <c r="N125" s="54"/>
      <c r="O125" s="54"/>
      <c r="P125" s="54"/>
      <c r="Q125" s="54"/>
      <c r="R125" s="59"/>
      <c r="S125" s="60"/>
      <c r="T125" s="19"/>
    </row>
    <row r="126" spans="1:20">
      <c r="A126" s="57"/>
      <c r="B126" s="165" t="s">
        <v>369</v>
      </c>
      <c r="C126" s="49">
        <v>3</v>
      </c>
      <c r="D126" s="52"/>
      <c r="E126" s="49" t="s">
        <v>291</v>
      </c>
      <c r="F126" s="49"/>
      <c r="G126" s="49"/>
      <c r="H126" s="49"/>
      <c r="I126" s="50" t="s">
        <v>200</v>
      </c>
      <c r="J126" s="51" t="s">
        <v>228</v>
      </c>
      <c r="K126" s="52" t="s">
        <v>282</v>
      </c>
      <c r="L126" s="53"/>
      <c r="M126" s="54"/>
      <c r="N126" s="54"/>
      <c r="O126" s="54"/>
      <c r="P126" s="54"/>
      <c r="Q126" s="54"/>
      <c r="R126" s="59"/>
      <c r="S126" s="60"/>
      <c r="T126" s="19"/>
    </row>
    <row r="127" spans="1:20">
      <c r="A127" s="57"/>
      <c r="B127" s="166" t="s">
        <v>370</v>
      </c>
      <c r="C127" s="47">
        <v>1</v>
      </c>
      <c r="D127" s="48"/>
      <c r="E127" s="49" t="s">
        <v>280</v>
      </c>
      <c r="F127" s="49"/>
      <c r="G127" s="49"/>
      <c r="H127" s="49"/>
      <c r="I127" s="50" t="s">
        <v>199</v>
      </c>
      <c r="J127" s="51" t="s">
        <v>266</v>
      </c>
      <c r="K127" s="63"/>
      <c r="L127" s="53"/>
      <c r="M127" s="54"/>
      <c r="N127" s="54"/>
      <c r="O127" s="54"/>
      <c r="P127" s="54"/>
      <c r="Q127" s="54"/>
      <c r="R127" s="59"/>
      <c r="S127" s="60"/>
      <c r="T127" s="19"/>
    </row>
    <row r="128" spans="1:20">
      <c r="A128" s="57"/>
      <c r="B128" s="167" t="s">
        <v>371</v>
      </c>
      <c r="C128" s="49">
        <v>3</v>
      </c>
      <c r="D128" s="63"/>
      <c r="E128" s="49" t="s">
        <v>280</v>
      </c>
      <c r="F128" s="49"/>
      <c r="G128" s="49"/>
      <c r="H128" s="49"/>
      <c r="I128" s="50" t="s">
        <v>199</v>
      </c>
      <c r="J128" s="51" t="s">
        <v>266</v>
      </c>
      <c r="K128" s="52" t="s">
        <v>308</v>
      </c>
      <c r="L128" s="53"/>
      <c r="M128" s="54"/>
      <c r="N128" s="54"/>
      <c r="O128" s="54"/>
      <c r="P128" s="54"/>
      <c r="Q128" s="54"/>
      <c r="R128" s="59"/>
      <c r="S128" s="60"/>
      <c r="T128" s="19"/>
    </row>
    <row r="129" spans="1:20">
      <c r="A129" s="57"/>
      <c r="B129" s="166" t="s">
        <v>372</v>
      </c>
      <c r="C129" s="47">
        <v>1</v>
      </c>
      <c r="D129" s="48"/>
      <c r="E129" s="49" t="s">
        <v>307</v>
      </c>
      <c r="F129" s="49"/>
      <c r="G129" s="49"/>
      <c r="H129" s="49"/>
      <c r="I129" s="50" t="s">
        <v>192</v>
      </c>
      <c r="J129" s="51" t="s">
        <v>308</v>
      </c>
      <c r="K129" s="63"/>
      <c r="L129" s="53"/>
      <c r="M129" s="54"/>
      <c r="N129" s="54"/>
      <c r="O129" s="54"/>
      <c r="P129" s="54"/>
      <c r="Q129" s="54"/>
      <c r="R129" s="59"/>
      <c r="S129" s="60"/>
      <c r="T129" s="19"/>
    </row>
    <row r="130" spans="1:20">
      <c r="A130" s="57"/>
      <c r="B130" s="164" t="s">
        <v>373</v>
      </c>
      <c r="C130" s="47">
        <v>4</v>
      </c>
      <c r="D130" s="69"/>
      <c r="E130" s="49" t="s">
        <v>307</v>
      </c>
      <c r="F130" s="49"/>
      <c r="G130" s="49"/>
      <c r="H130" s="49"/>
      <c r="I130" s="50" t="s">
        <v>192</v>
      </c>
      <c r="J130" s="51" t="s">
        <v>308</v>
      </c>
      <c r="K130" s="63"/>
      <c r="L130" s="53"/>
      <c r="M130" s="54"/>
      <c r="N130" s="54"/>
      <c r="O130" s="54"/>
      <c r="P130" s="54"/>
      <c r="Q130" s="54"/>
      <c r="R130" s="59"/>
      <c r="S130" s="60"/>
      <c r="T130" s="19"/>
    </row>
    <row r="131" spans="1:20">
      <c r="A131" s="57"/>
      <c r="B131" s="164" t="s">
        <v>374</v>
      </c>
      <c r="C131" s="47">
        <v>4</v>
      </c>
      <c r="D131" s="69"/>
      <c r="E131" s="49" t="s">
        <v>307</v>
      </c>
      <c r="F131" s="49"/>
      <c r="G131" s="49"/>
      <c r="H131" s="49"/>
      <c r="I131" s="50" t="s">
        <v>192</v>
      </c>
      <c r="J131" s="51" t="s">
        <v>308</v>
      </c>
      <c r="K131" s="63"/>
      <c r="L131" s="53"/>
      <c r="M131" s="54"/>
      <c r="N131" s="54"/>
      <c r="O131" s="54"/>
      <c r="P131" s="54"/>
      <c r="Q131" s="54"/>
      <c r="R131" s="59"/>
      <c r="S131" s="60"/>
      <c r="T131" s="19"/>
    </row>
    <row r="132" spans="1:20">
      <c r="A132" s="57"/>
      <c r="B132" s="167" t="s">
        <v>375</v>
      </c>
      <c r="C132" s="49">
        <v>4</v>
      </c>
      <c r="D132" s="52"/>
      <c r="E132" s="49" t="s">
        <v>307</v>
      </c>
      <c r="F132" s="49"/>
      <c r="G132" s="49"/>
      <c r="H132" s="49"/>
      <c r="I132" s="50" t="s">
        <v>192</v>
      </c>
      <c r="J132" s="51" t="s">
        <v>308</v>
      </c>
      <c r="K132" s="63"/>
      <c r="L132" s="53"/>
      <c r="M132" s="54"/>
      <c r="N132" s="54"/>
      <c r="O132" s="54"/>
      <c r="P132" s="54"/>
      <c r="Q132" s="54"/>
      <c r="R132" s="59"/>
      <c r="S132" s="60"/>
      <c r="T132" s="19"/>
    </row>
    <row r="133" spans="1:20">
      <c r="A133" s="57"/>
      <c r="B133" s="166" t="s">
        <v>376</v>
      </c>
      <c r="C133" s="47">
        <v>2</v>
      </c>
      <c r="D133" s="48"/>
      <c r="E133" s="49" t="s">
        <v>237</v>
      </c>
      <c r="F133" s="49"/>
      <c r="G133" s="49"/>
      <c r="H133" s="49"/>
      <c r="I133" s="50" t="s">
        <v>204</v>
      </c>
      <c r="J133" s="51" t="s">
        <v>93</v>
      </c>
      <c r="K133" s="63"/>
      <c r="L133" s="53"/>
      <c r="M133" s="54"/>
      <c r="N133" s="54"/>
      <c r="O133" s="54"/>
      <c r="P133" s="54"/>
      <c r="Q133" s="54"/>
      <c r="R133" s="59"/>
      <c r="S133" s="60"/>
      <c r="T133" s="19"/>
    </row>
    <row r="134" spans="1:20">
      <c r="A134" s="57"/>
      <c r="B134" s="167" t="s">
        <v>377</v>
      </c>
      <c r="C134" s="49">
        <v>3</v>
      </c>
      <c r="D134" s="63"/>
      <c r="E134" s="49" t="s">
        <v>237</v>
      </c>
      <c r="F134" s="49"/>
      <c r="G134" s="49"/>
      <c r="H134" s="49"/>
      <c r="I134" s="50" t="s">
        <v>204</v>
      </c>
      <c r="J134" s="51" t="s">
        <v>93</v>
      </c>
      <c r="K134" s="63"/>
      <c r="L134" s="53"/>
      <c r="M134" s="54"/>
      <c r="N134" s="54"/>
      <c r="O134" s="54"/>
      <c r="P134" s="54"/>
      <c r="Q134" s="54"/>
      <c r="R134" s="59"/>
      <c r="S134" s="60"/>
      <c r="T134" s="19"/>
    </row>
    <row r="135" spans="1:20">
      <c r="A135" s="57"/>
      <c r="B135" s="166" t="s">
        <v>378</v>
      </c>
      <c r="C135" s="47">
        <v>2</v>
      </c>
      <c r="D135" s="48"/>
      <c r="E135" s="49" t="s">
        <v>351</v>
      </c>
      <c r="F135" s="49"/>
      <c r="G135" s="49"/>
      <c r="H135" s="49"/>
      <c r="I135" s="50" t="s">
        <v>202</v>
      </c>
      <c r="J135" s="51" t="s">
        <v>58</v>
      </c>
      <c r="K135" s="63"/>
      <c r="L135" s="53"/>
      <c r="M135" s="54"/>
      <c r="N135" s="54"/>
      <c r="O135" s="54"/>
      <c r="P135" s="54"/>
      <c r="Q135" s="54"/>
      <c r="R135" s="59"/>
      <c r="S135" s="60"/>
      <c r="T135" s="19"/>
    </row>
    <row r="136" spans="1:20">
      <c r="A136" s="57"/>
      <c r="B136" s="167" t="s">
        <v>379</v>
      </c>
      <c r="C136" s="49">
        <v>3</v>
      </c>
      <c r="D136" s="63"/>
      <c r="E136" s="49" t="s">
        <v>351</v>
      </c>
      <c r="F136" s="49"/>
      <c r="G136" s="49"/>
      <c r="H136" s="49"/>
      <c r="I136" s="50" t="s">
        <v>202</v>
      </c>
      <c r="J136" s="51" t="s">
        <v>58</v>
      </c>
      <c r="K136" s="63"/>
      <c r="L136" s="53"/>
      <c r="M136" s="54"/>
      <c r="N136" s="54"/>
      <c r="O136" s="54"/>
      <c r="P136" s="54"/>
      <c r="Q136" s="54"/>
      <c r="R136" s="59"/>
      <c r="S136" s="60"/>
      <c r="T136" s="19"/>
    </row>
    <row r="137" spans="1:20">
      <c r="A137" s="57"/>
      <c r="B137" s="166" t="s">
        <v>380</v>
      </c>
      <c r="C137" s="47">
        <v>2</v>
      </c>
      <c r="D137" s="48"/>
      <c r="E137" s="49" t="s">
        <v>280</v>
      </c>
      <c r="F137" s="49"/>
      <c r="G137" s="49"/>
      <c r="H137" s="49"/>
      <c r="I137" s="50" t="s">
        <v>202</v>
      </c>
      <c r="J137" s="51" t="s">
        <v>329</v>
      </c>
      <c r="K137" s="52" t="s">
        <v>266</v>
      </c>
      <c r="L137" s="53"/>
      <c r="M137" s="54"/>
      <c r="N137" s="54"/>
      <c r="O137" s="54"/>
      <c r="P137" s="54"/>
      <c r="Q137" s="54"/>
      <c r="R137" s="59"/>
      <c r="S137" s="60"/>
      <c r="T137" s="19"/>
    </row>
    <row r="138" spans="1:20">
      <c r="A138" s="57"/>
      <c r="B138" s="164" t="s">
        <v>381</v>
      </c>
      <c r="C138" s="47">
        <v>3</v>
      </c>
      <c r="D138" s="48"/>
      <c r="E138" s="49" t="s">
        <v>280</v>
      </c>
      <c r="F138" s="49"/>
      <c r="G138" s="49"/>
      <c r="H138" s="49"/>
      <c r="I138" s="50" t="s">
        <v>202</v>
      </c>
      <c r="J138" s="51" t="s">
        <v>329</v>
      </c>
      <c r="K138" s="52" t="s">
        <v>266</v>
      </c>
      <c r="L138" s="53"/>
      <c r="M138" s="54"/>
      <c r="N138" s="54"/>
      <c r="O138" s="54"/>
      <c r="P138" s="54"/>
      <c r="Q138" s="54"/>
      <c r="R138" s="59"/>
      <c r="S138" s="60"/>
      <c r="T138" s="19"/>
    </row>
    <row r="139" spans="1:20">
      <c r="A139" s="57"/>
      <c r="B139" s="167" t="s">
        <v>382</v>
      </c>
      <c r="C139" s="49">
        <v>5</v>
      </c>
      <c r="D139" s="52"/>
      <c r="E139" s="49" t="s">
        <v>280</v>
      </c>
      <c r="F139" s="49"/>
      <c r="G139" s="49"/>
      <c r="H139" s="49"/>
      <c r="I139" s="50" t="s">
        <v>202</v>
      </c>
      <c r="J139" s="51" t="s">
        <v>329</v>
      </c>
      <c r="K139" s="52" t="s">
        <v>266</v>
      </c>
      <c r="L139" s="53"/>
      <c r="M139" s="54"/>
      <c r="N139" s="54"/>
      <c r="O139" s="54"/>
      <c r="P139" s="54"/>
      <c r="Q139" s="54"/>
      <c r="R139" s="59"/>
      <c r="S139" s="60"/>
      <c r="T139" s="19"/>
    </row>
    <row r="140" spans="1:20">
      <c r="A140" s="57"/>
      <c r="B140" s="168" t="s">
        <v>383</v>
      </c>
      <c r="C140" s="47">
        <v>1</v>
      </c>
      <c r="D140" s="48"/>
      <c r="E140" s="49" t="s">
        <v>275</v>
      </c>
      <c r="F140" s="49"/>
      <c r="G140" s="49"/>
      <c r="H140" s="49"/>
      <c r="I140" s="50" t="s">
        <v>203</v>
      </c>
      <c r="J140" s="51" t="s">
        <v>93</v>
      </c>
      <c r="K140" s="63"/>
      <c r="L140" s="53"/>
      <c r="M140" s="54"/>
      <c r="N140" s="54"/>
      <c r="O140" s="54"/>
      <c r="P140" s="54"/>
      <c r="Q140" s="54"/>
      <c r="R140" s="59"/>
      <c r="S140" s="60"/>
      <c r="T140" s="19"/>
    </row>
    <row r="141" spans="1:20">
      <c r="A141" s="57"/>
      <c r="B141" s="172" t="s">
        <v>384</v>
      </c>
      <c r="C141" s="47">
        <v>3</v>
      </c>
      <c r="D141" s="48"/>
      <c r="E141" s="49" t="s">
        <v>275</v>
      </c>
      <c r="F141" s="49"/>
      <c r="G141" s="49"/>
      <c r="H141" s="49"/>
      <c r="I141" s="50" t="s">
        <v>203</v>
      </c>
      <c r="J141" s="51" t="s">
        <v>93</v>
      </c>
      <c r="K141" s="63"/>
      <c r="L141" s="53"/>
      <c r="M141" s="54"/>
      <c r="N141" s="54"/>
      <c r="O141" s="54"/>
      <c r="P141" s="54"/>
      <c r="Q141" s="54"/>
      <c r="R141" s="59"/>
      <c r="S141" s="60"/>
      <c r="T141" s="19"/>
    </row>
    <row r="142" spans="1:20">
      <c r="A142" s="57"/>
      <c r="B142" s="167" t="s">
        <v>385</v>
      </c>
      <c r="C142" s="49">
        <v>5</v>
      </c>
      <c r="D142" s="52"/>
      <c r="E142" s="49" t="s">
        <v>275</v>
      </c>
      <c r="F142" s="49"/>
      <c r="G142" s="49"/>
      <c r="H142" s="49"/>
      <c r="I142" s="50" t="s">
        <v>203</v>
      </c>
      <c r="J142" s="51" t="s">
        <v>93</v>
      </c>
      <c r="K142" s="63"/>
      <c r="L142" s="53"/>
      <c r="M142" s="54"/>
      <c r="N142" s="54"/>
      <c r="O142" s="54"/>
      <c r="P142" s="54"/>
      <c r="Q142" s="54"/>
      <c r="R142" s="59"/>
      <c r="S142" s="60"/>
      <c r="T142" s="19"/>
    </row>
    <row r="143" spans="1:20">
      <c r="A143" s="57"/>
      <c r="B143" s="168" t="s">
        <v>386</v>
      </c>
      <c r="C143" s="47">
        <v>3</v>
      </c>
      <c r="D143" s="48" t="s">
        <v>227</v>
      </c>
      <c r="E143" s="49" t="s">
        <v>291</v>
      </c>
      <c r="F143" s="49"/>
      <c r="G143" s="49"/>
      <c r="H143" s="49"/>
      <c r="I143" s="50" t="s">
        <v>201</v>
      </c>
      <c r="J143" s="51" t="s">
        <v>228</v>
      </c>
      <c r="K143" s="63"/>
      <c r="L143" s="53"/>
      <c r="M143" s="54"/>
      <c r="N143" s="54"/>
      <c r="O143" s="54"/>
      <c r="P143" s="54"/>
      <c r="Q143" s="54"/>
      <c r="R143" s="59"/>
      <c r="S143" s="60"/>
      <c r="T143" s="19"/>
    </row>
    <row r="144" spans="1:20">
      <c r="A144" s="57"/>
      <c r="B144" s="165" t="s">
        <v>387</v>
      </c>
      <c r="C144" s="49">
        <v>6</v>
      </c>
      <c r="D144" s="52" t="s">
        <v>227</v>
      </c>
      <c r="E144" s="49" t="s">
        <v>291</v>
      </c>
      <c r="F144" s="49"/>
      <c r="G144" s="49"/>
      <c r="H144" s="49"/>
      <c r="I144" s="50" t="s">
        <v>201</v>
      </c>
      <c r="J144" s="51" t="s">
        <v>228</v>
      </c>
      <c r="K144" s="63"/>
      <c r="L144" s="53"/>
      <c r="M144" s="54"/>
      <c r="N144" s="54"/>
      <c r="O144" s="54"/>
      <c r="P144" s="54"/>
      <c r="Q144" s="54"/>
      <c r="R144" s="59"/>
      <c r="S144" s="60"/>
      <c r="T144" s="45"/>
    </row>
    <row r="145" spans="1:20">
      <c r="A145" s="57"/>
      <c r="B145" s="67" t="s">
        <v>388</v>
      </c>
      <c r="C145" s="47">
        <v>1</v>
      </c>
      <c r="D145" s="48"/>
      <c r="E145" s="49" t="s">
        <v>280</v>
      </c>
      <c r="F145" s="49"/>
      <c r="G145" s="49"/>
      <c r="H145" s="49"/>
      <c r="I145" s="50" t="s">
        <v>199</v>
      </c>
      <c r="J145" s="51" t="s">
        <v>93</v>
      </c>
      <c r="K145" s="63"/>
      <c r="L145" s="53"/>
      <c r="M145" s="54"/>
      <c r="N145" s="54"/>
      <c r="O145" s="54"/>
      <c r="P145" s="54"/>
      <c r="Q145" s="54"/>
      <c r="R145" s="59"/>
      <c r="S145" s="60"/>
      <c r="T145" s="19"/>
    </row>
    <row r="146" spans="1:20">
      <c r="A146" s="57"/>
      <c r="B146" s="165" t="s">
        <v>389</v>
      </c>
      <c r="C146" s="49">
        <v>3</v>
      </c>
      <c r="D146" s="63"/>
      <c r="E146" s="49" t="s">
        <v>280</v>
      </c>
      <c r="F146" s="49"/>
      <c r="G146" s="49"/>
      <c r="H146" s="49"/>
      <c r="I146" s="50" t="s">
        <v>199</v>
      </c>
      <c r="J146" s="51" t="s">
        <v>93</v>
      </c>
      <c r="K146" s="52" t="s">
        <v>308</v>
      </c>
      <c r="L146" s="53"/>
      <c r="M146" s="54"/>
      <c r="N146" s="54"/>
      <c r="O146" s="54"/>
      <c r="P146" s="54"/>
      <c r="Q146" s="54"/>
      <c r="R146" s="59"/>
      <c r="S146" s="60"/>
      <c r="T146" s="19"/>
    </row>
    <row r="147" spans="1:20">
      <c r="A147" s="57"/>
      <c r="B147" s="168" t="s">
        <v>390</v>
      </c>
      <c r="C147" s="47">
        <v>1</v>
      </c>
      <c r="D147" s="48"/>
      <c r="E147" s="49" t="s">
        <v>391</v>
      </c>
      <c r="F147" s="49"/>
      <c r="G147" s="49"/>
      <c r="H147" s="49"/>
      <c r="I147" s="50" t="s">
        <v>201</v>
      </c>
      <c r="J147" s="51" t="s">
        <v>238</v>
      </c>
      <c r="K147" s="63"/>
      <c r="L147" s="53"/>
      <c r="M147" s="54"/>
      <c r="N147" s="54"/>
      <c r="O147" s="54"/>
      <c r="P147" s="54"/>
      <c r="Q147" s="54"/>
      <c r="R147" s="59"/>
      <c r="S147" s="60"/>
      <c r="T147" s="19"/>
    </row>
    <row r="148" spans="1:20">
      <c r="A148" s="57"/>
      <c r="B148" s="172" t="s">
        <v>392</v>
      </c>
      <c r="C148" s="47">
        <v>3</v>
      </c>
      <c r="D148" s="48"/>
      <c r="E148" s="49" t="s">
        <v>391</v>
      </c>
      <c r="F148" s="49"/>
      <c r="G148" s="49"/>
      <c r="H148" s="49"/>
      <c r="I148" s="50" t="s">
        <v>201</v>
      </c>
      <c r="J148" s="51" t="s">
        <v>238</v>
      </c>
      <c r="K148" s="52" t="s">
        <v>235</v>
      </c>
      <c r="L148" s="53"/>
      <c r="M148" s="54"/>
      <c r="N148" s="54"/>
      <c r="O148" s="54"/>
      <c r="P148" s="54"/>
      <c r="Q148" s="54"/>
      <c r="R148" s="59"/>
      <c r="S148" s="60"/>
      <c r="T148" s="19"/>
    </row>
    <row r="149" spans="1:20">
      <c r="A149" s="57"/>
      <c r="B149" s="167" t="s">
        <v>393</v>
      </c>
      <c r="C149" s="49">
        <v>4</v>
      </c>
      <c r="D149" s="52"/>
      <c r="E149" s="49" t="s">
        <v>391</v>
      </c>
      <c r="F149" s="49"/>
      <c r="G149" s="49"/>
      <c r="H149" s="49"/>
      <c r="I149" s="50" t="s">
        <v>201</v>
      </c>
      <c r="J149" s="51" t="s">
        <v>238</v>
      </c>
      <c r="K149" s="52" t="s">
        <v>235</v>
      </c>
      <c r="L149" s="53"/>
      <c r="M149" s="54"/>
      <c r="N149" s="54"/>
      <c r="O149" s="54"/>
      <c r="P149" s="54"/>
      <c r="Q149" s="54"/>
      <c r="R149" s="59"/>
      <c r="S149" s="60"/>
      <c r="T149" s="19"/>
    </row>
    <row r="150" spans="1:20">
      <c r="A150" s="57"/>
      <c r="B150" s="168" t="s">
        <v>394</v>
      </c>
      <c r="C150" s="47">
        <v>1</v>
      </c>
      <c r="D150" s="48"/>
      <c r="E150" s="49" t="s">
        <v>391</v>
      </c>
      <c r="F150" s="49"/>
      <c r="G150" s="49"/>
      <c r="H150" s="49"/>
      <c r="I150" s="50" t="s">
        <v>201</v>
      </c>
      <c r="J150" s="51" t="s">
        <v>238</v>
      </c>
      <c r="K150" s="63"/>
      <c r="L150" s="53"/>
      <c r="M150" s="54"/>
      <c r="N150" s="54"/>
      <c r="O150" s="54"/>
      <c r="P150" s="54"/>
      <c r="Q150" s="54"/>
      <c r="R150" s="59"/>
      <c r="S150" s="60"/>
      <c r="T150" s="19"/>
    </row>
    <row r="151" spans="1:20">
      <c r="A151" s="57"/>
      <c r="B151" s="165" t="s">
        <v>395</v>
      </c>
      <c r="C151" s="49">
        <v>2</v>
      </c>
      <c r="D151" s="63"/>
      <c r="E151" s="49" t="s">
        <v>391</v>
      </c>
      <c r="F151" s="49"/>
      <c r="G151" s="49"/>
      <c r="H151" s="49"/>
      <c r="I151" s="50" t="s">
        <v>201</v>
      </c>
      <c r="J151" s="51" t="s">
        <v>238</v>
      </c>
      <c r="K151" s="63"/>
      <c r="L151" s="53"/>
      <c r="M151" s="54"/>
      <c r="N151" s="54"/>
      <c r="O151" s="54"/>
      <c r="P151" s="54"/>
      <c r="Q151" s="54"/>
      <c r="R151" s="59"/>
      <c r="S151" s="60"/>
      <c r="T151" s="19"/>
    </row>
    <row r="152" spans="1:20">
      <c r="A152" s="57"/>
      <c r="B152" s="168" t="s">
        <v>396</v>
      </c>
      <c r="C152" s="47">
        <v>2</v>
      </c>
      <c r="D152" s="48" t="s">
        <v>227</v>
      </c>
      <c r="E152" s="49" t="s">
        <v>296</v>
      </c>
      <c r="F152" s="49"/>
      <c r="G152" s="49"/>
      <c r="H152" s="49"/>
      <c r="I152" s="50" t="s">
        <v>203</v>
      </c>
      <c r="J152" s="51" t="s">
        <v>238</v>
      </c>
      <c r="K152" s="52" t="s">
        <v>1403</v>
      </c>
      <c r="L152" s="53"/>
      <c r="M152" s="54"/>
      <c r="N152" s="54"/>
      <c r="O152" s="54"/>
      <c r="P152" s="54"/>
      <c r="Q152" s="54"/>
      <c r="R152" s="59"/>
      <c r="S152" s="60"/>
      <c r="T152" s="19"/>
    </row>
    <row r="153" spans="1:20">
      <c r="A153" s="57"/>
      <c r="B153" s="165" t="s">
        <v>397</v>
      </c>
      <c r="C153" s="49">
        <v>6</v>
      </c>
      <c r="D153" s="52" t="s">
        <v>227</v>
      </c>
      <c r="E153" s="49" t="s">
        <v>296</v>
      </c>
      <c r="F153" s="49"/>
      <c r="G153" s="49"/>
      <c r="H153" s="49"/>
      <c r="I153" s="50" t="s">
        <v>203</v>
      </c>
      <c r="J153" s="51" t="s">
        <v>238</v>
      </c>
      <c r="K153" s="52" t="s">
        <v>1403</v>
      </c>
      <c r="L153" s="53"/>
      <c r="M153" s="54"/>
      <c r="N153" s="54"/>
      <c r="O153" s="54"/>
      <c r="P153" s="54"/>
      <c r="Q153" s="54"/>
      <c r="R153" s="59"/>
      <c r="S153" s="60"/>
      <c r="T153" s="45"/>
    </row>
    <row r="154" spans="1:20">
      <c r="A154" s="57"/>
      <c r="B154" s="174" t="s">
        <v>398</v>
      </c>
      <c r="C154" s="47">
        <v>3</v>
      </c>
      <c r="D154" s="48"/>
      <c r="E154" s="49" t="s">
        <v>242</v>
      </c>
      <c r="F154" s="49"/>
      <c r="G154" s="49"/>
      <c r="H154" s="49"/>
      <c r="I154" s="50" t="s">
        <v>192</v>
      </c>
      <c r="J154" s="51" t="s">
        <v>243</v>
      </c>
      <c r="K154" s="52" t="s">
        <v>228</v>
      </c>
      <c r="L154" s="53"/>
      <c r="M154" s="54"/>
      <c r="N154" s="54"/>
      <c r="O154" s="54"/>
      <c r="P154" s="54"/>
      <c r="Q154" s="54"/>
      <c r="R154" s="59"/>
      <c r="S154" s="60"/>
      <c r="T154" s="19"/>
    </row>
    <row r="155" spans="1:20">
      <c r="A155" s="57"/>
      <c r="B155" s="167" t="s">
        <v>399</v>
      </c>
      <c r="C155" s="49">
        <v>5</v>
      </c>
      <c r="D155" s="52"/>
      <c r="E155" s="49" t="s">
        <v>242</v>
      </c>
      <c r="F155" s="49"/>
      <c r="G155" s="49"/>
      <c r="H155" s="49"/>
      <c r="I155" s="50" t="s">
        <v>192</v>
      </c>
      <c r="J155" s="51" t="s">
        <v>243</v>
      </c>
      <c r="K155" s="52" t="s">
        <v>339</v>
      </c>
      <c r="L155" s="53"/>
      <c r="M155" s="54"/>
      <c r="N155" s="54"/>
      <c r="O155" s="54"/>
      <c r="P155" s="54"/>
      <c r="Q155" s="54"/>
      <c r="R155" s="59"/>
      <c r="S155" s="60"/>
      <c r="T155" s="19"/>
    </row>
    <row r="156" spans="1:20">
      <c r="A156" s="57"/>
      <c r="B156" s="168" t="s">
        <v>400</v>
      </c>
      <c r="C156" s="47">
        <v>2</v>
      </c>
      <c r="D156" s="48"/>
      <c r="E156" s="49" t="s">
        <v>307</v>
      </c>
      <c r="F156" s="49"/>
      <c r="G156" s="49"/>
      <c r="H156" s="49"/>
      <c r="I156" s="50" t="s">
        <v>192</v>
      </c>
      <c r="J156" s="51" t="s">
        <v>262</v>
      </c>
      <c r="K156" s="63"/>
      <c r="L156" s="53"/>
      <c r="M156" s="54"/>
      <c r="N156" s="54"/>
      <c r="O156" s="54"/>
      <c r="P156" s="54"/>
      <c r="Q156" s="54"/>
      <c r="R156" s="59"/>
      <c r="S156" s="60"/>
      <c r="T156" s="19"/>
    </row>
    <row r="157" spans="1:20">
      <c r="A157" s="57"/>
      <c r="B157" s="172" t="s">
        <v>401</v>
      </c>
      <c r="C157" s="47">
        <v>3</v>
      </c>
      <c r="D157" s="48"/>
      <c r="E157" s="49" t="s">
        <v>307</v>
      </c>
      <c r="F157" s="49"/>
      <c r="G157" s="49"/>
      <c r="H157" s="49"/>
      <c r="I157" s="50" t="s">
        <v>192</v>
      </c>
      <c r="J157" s="51" t="s">
        <v>262</v>
      </c>
      <c r="K157" s="63"/>
      <c r="L157" s="53"/>
      <c r="M157" s="54"/>
      <c r="N157" s="54"/>
      <c r="O157" s="54"/>
      <c r="P157" s="54"/>
      <c r="Q157" s="54"/>
      <c r="R157" s="59"/>
      <c r="S157" s="60"/>
      <c r="T157" s="19"/>
    </row>
    <row r="158" spans="1:20">
      <c r="A158" s="57"/>
      <c r="B158" s="167" t="s">
        <v>402</v>
      </c>
      <c r="C158" s="49">
        <v>5</v>
      </c>
      <c r="D158" s="52"/>
      <c r="E158" s="49" t="s">
        <v>307</v>
      </c>
      <c r="F158" s="49"/>
      <c r="G158" s="49"/>
      <c r="H158" s="49"/>
      <c r="I158" s="50" t="s">
        <v>192</v>
      </c>
      <c r="J158" s="51" t="s">
        <v>262</v>
      </c>
      <c r="K158" s="52" t="s">
        <v>308</v>
      </c>
      <c r="L158" s="53"/>
      <c r="M158" s="54"/>
      <c r="N158" s="54"/>
      <c r="O158" s="54"/>
      <c r="P158" s="54"/>
      <c r="Q158" s="54"/>
      <c r="R158" s="59"/>
      <c r="S158" s="60"/>
      <c r="T158" s="19"/>
    </row>
    <row r="159" spans="1:20">
      <c r="A159" s="57"/>
      <c r="B159" s="166" t="s">
        <v>403</v>
      </c>
      <c r="C159" s="47">
        <v>2</v>
      </c>
      <c r="D159" s="48"/>
      <c r="E159" s="49" t="s">
        <v>275</v>
      </c>
      <c r="F159" s="49"/>
      <c r="G159" s="49"/>
      <c r="H159" s="49"/>
      <c r="I159" s="50" t="s">
        <v>194</v>
      </c>
      <c r="J159" s="51" t="s">
        <v>232</v>
      </c>
      <c r="K159" s="63"/>
      <c r="L159" s="53"/>
      <c r="M159" s="54"/>
      <c r="N159" s="54"/>
      <c r="O159" s="54"/>
      <c r="P159" s="54"/>
      <c r="Q159" s="54"/>
      <c r="R159" s="59"/>
      <c r="S159" s="60"/>
      <c r="T159" s="19"/>
    </row>
    <row r="160" spans="1:20">
      <c r="A160" s="57"/>
      <c r="B160" s="164" t="s">
        <v>404</v>
      </c>
      <c r="C160" s="47">
        <v>3</v>
      </c>
      <c r="D160" s="48"/>
      <c r="E160" s="49" t="s">
        <v>275</v>
      </c>
      <c r="F160" s="49"/>
      <c r="G160" s="49"/>
      <c r="H160" s="49"/>
      <c r="I160" s="50" t="s">
        <v>194</v>
      </c>
      <c r="J160" s="51" t="s">
        <v>232</v>
      </c>
      <c r="K160" s="63"/>
      <c r="L160" s="53"/>
      <c r="M160" s="54"/>
      <c r="N160" s="54"/>
      <c r="O160" s="54"/>
      <c r="P160" s="54"/>
      <c r="Q160" s="54"/>
      <c r="R160" s="59"/>
      <c r="S160" s="60"/>
      <c r="T160" s="19"/>
    </row>
    <row r="161" spans="1:20">
      <c r="A161" s="57"/>
      <c r="B161" s="167" t="s">
        <v>405</v>
      </c>
      <c r="C161" s="49">
        <v>5</v>
      </c>
      <c r="D161" s="52"/>
      <c r="E161" s="49" t="s">
        <v>275</v>
      </c>
      <c r="F161" s="49"/>
      <c r="G161" s="49"/>
      <c r="H161" s="49"/>
      <c r="I161" s="50" t="s">
        <v>194</v>
      </c>
      <c r="J161" s="51" t="s">
        <v>232</v>
      </c>
      <c r="K161" s="52" t="s">
        <v>276</v>
      </c>
      <c r="L161" s="53"/>
      <c r="M161" s="54"/>
      <c r="N161" s="54"/>
      <c r="O161" s="54"/>
      <c r="P161" s="54"/>
      <c r="Q161" s="54"/>
      <c r="R161" s="59"/>
      <c r="S161" s="60"/>
      <c r="T161" s="19"/>
    </row>
    <row r="162" spans="1:20">
      <c r="A162" s="57"/>
      <c r="B162" s="173" t="s">
        <v>406</v>
      </c>
      <c r="C162" s="49">
        <v>2</v>
      </c>
      <c r="D162" s="63"/>
      <c r="E162" s="49" t="s">
        <v>242</v>
      </c>
      <c r="F162" s="49"/>
      <c r="G162" s="49"/>
      <c r="H162" s="49"/>
      <c r="I162" s="50" t="s">
        <v>199</v>
      </c>
      <c r="J162" s="51" t="s">
        <v>243</v>
      </c>
      <c r="K162" s="63"/>
      <c r="L162" s="53"/>
      <c r="M162" s="54"/>
      <c r="N162" s="54"/>
      <c r="O162" s="54"/>
      <c r="P162" s="54"/>
      <c r="Q162" s="54"/>
      <c r="R162" s="59"/>
      <c r="S162" s="60"/>
      <c r="T162" s="19"/>
    </row>
    <row r="163" spans="1:20">
      <c r="A163" s="57"/>
      <c r="B163" s="62" t="s">
        <v>407</v>
      </c>
      <c r="C163" s="47">
        <v>1</v>
      </c>
      <c r="D163" s="48"/>
      <c r="E163" s="49" t="s">
        <v>280</v>
      </c>
      <c r="F163" s="49"/>
      <c r="G163" s="49"/>
      <c r="H163" s="49"/>
      <c r="I163" s="50" t="s">
        <v>199</v>
      </c>
      <c r="J163" s="51" t="s">
        <v>93</v>
      </c>
      <c r="K163" s="63"/>
      <c r="L163" s="53"/>
      <c r="M163" s="54"/>
      <c r="N163" s="54"/>
      <c r="O163" s="54"/>
      <c r="P163" s="54"/>
      <c r="Q163" s="54"/>
      <c r="R163" s="59"/>
      <c r="S163" s="60"/>
      <c r="T163" s="19"/>
    </row>
    <row r="164" spans="1:20">
      <c r="A164" s="57"/>
      <c r="B164" s="164" t="s">
        <v>408</v>
      </c>
      <c r="C164" s="47">
        <v>2</v>
      </c>
      <c r="D164" s="48"/>
      <c r="E164" s="49" t="s">
        <v>280</v>
      </c>
      <c r="F164" s="49"/>
      <c r="G164" s="49"/>
      <c r="H164" s="49"/>
      <c r="I164" s="50" t="s">
        <v>192</v>
      </c>
      <c r="J164" s="51" t="s">
        <v>93</v>
      </c>
      <c r="K164" s="63"/>
      <c r="L164" s="53"/>
      <c r="M164" s="54"/>
      <c r="N164" s="54"/>
      <c r="O164" s="54"/>
      <c r="P164" s="54"/>
      <c r="Q164" s="54"/>
      <c r="R164" s="59"/>
      <c r="S164" s="60"/>
      <c r="T164" s="19"/>
    </row>
    <row r="165" spans="1:20">
      <c r="A165" s="57"/>
      <c r="B165" s="167" t="s">
        <v>409</v>
      </c>
      <c r="C165" s="49">
        <v>2</v>
      </c>
      <c r="D165" s="63"/>
      <c r="E165" s="49" t="s">
        <v>280</v>
      </c>
      <c r="F165" s="49"/>
      <c r="G165" s="49"/>
      <c r="H165" s="49"/>
      <c r="I165" s="50" t="s">
        <v>202</v>
      </c>
      <c r="J165" s="51" t="s">
        <v>93</v>
      </c>
      <c r="K165" s="63"/>
      <c r="L165" s="53"/>
      <c r="M165" s="54"/>
      <c r="N165" s="54"/>
      <c r="O165" s="54"/>
      <c r="P165" s="54"/>
      <c r="Q165" s="54"/>
      <c r="R165" s="59"/>
      <c r="S165" s="60"/>
      <c r="T165" s="19"/>
    </row>
    <row r="166" spans="1:20">
      <c r="A166" s="57"/>
      <c r="B166" s="168" t="s">
        <v>410</v>
      </c>
      <c r="C166" s="47">
        <v>1</v>
      </c>
      <c r="D166" s="48"/>
      <c r="E166" s="49" t="s">
        <v>391</v>
      </c>
      <c r="F166" s="49"/>
      <c r="G166" s="49"/>
      <c r="H166" s="49"/>
      <c r="I166" s="50" t="s">
        <v>199</v>
      </c>
      <c r="J166" s="51" t="s">
        <v>238</v>
      </c>
      <c r="K166" s="63"/>
      <c r="L166" s="53"/>
      <c r="M166" s="54"/>
      <c r="N166" s="54"/>
      <c r="O166" s="54"/>
      <c r="P166" s="54"/>
      <c r="Q166" s="54"/>
      <c r="R166" s="59"/>
      <c r="S166" s="60"/>
      <c r="T166" s="19"/>
    </row>
    <row r="167" spans="1:20">
      <c r="A167" s="57"/>
      <c r="B167" s="180" t="s">
        <v>411</v>
      </c>
      <c r="C167" s="49">
        <v>4</v>
      </c>
      <c r="D167" s="52"/>
      <c r="E167" s="49" t="s">
        <v>391</v>
      </c>
      <c r="F167" s="49"/>
      <c r="G167" s="49"/>
      <c r="H167" s="49"/>
      <c r="I167" s="50" t="s">
        <v>199</v>
      </c>
      <c r="J167" s="51" t="s">
        <v>238</v>
      </c>
      <c r="K167" s="52" t="s">
        <v>235</v>
      </c>
      <c r="L167" s="53"/>
      <c r="M167" s="54"/>
      <c r="N167" s="54"/>
      <c r="O167" s="54"/>
      <c r="P167" s="54"/>
      <c r="Q167" s="54"/>
      <c r="R167" s="59"/>
      <c r="S167" s="60"/>
      <c r="T167" s="19"/>
    </row>
    <row r="168" spans="1:20">
      <c r="A168" s="57"/>
      <c r="B168" s="173" t="s">
        <v>412</v>
      </c>
      <c r="C168" s="49">
        <v>6</v>
      </c>
      <c r="D168" s="52" t="s">
        <v>274</v>
      </c>
      <c r="E168" s="49" t="s">
        <v>1412</v>
      </c>
      <c r="F168" s="49"/>
      <c r="G168" s="49"/>
      <c r="H168" s="49"/>
      <c r="I168" s="50" t="s">
        <v>200</v>
      </c>
      <c r="J168" s="51" t="s">
        <v>238</v>
      </c>
      <c r="K168" s="52" t="s">
        <v>284</v>
      </c>
      <c r="L168" s="53"/>
      <c r="M168" s="54"/>
      <c r="N168" s="54"/>
      <c r="O168" s="54"/>
      <c r="P168" s="54"/>
      <c r="Q168" s="54"/>
      <c r="R168" s="59"/>
      <c r="S168" s="60"/>
      <c r="T168" s="45"/>
    </row>
    <row r="169" spans="1:20">
      <c r="A169" s="57"/>
      <c r="B169" s="173" t="s">
        <v>413</v>
      </c>
      <c r="C169" s="49">
        <v>1</v>
      </c>
      <c r="D169" s="63"/>
      <c r="E169" s="49" t="s">
        <v>414</v>
      </c>
      <c r="F169" s="49"/>
      <c r="G169" s="49"/>
      <c r="H169" s="49"/>
      <c r="I169" s="50" t="s">
        <v>205</v>
      </c>
      <c r="J169" s="51" t="s">
        <v>93</v>
      </c>
      <c r="K169" s="63"/>
      <c r="L169" s="53"/>
      <c r="M169" s="54"/>
      <c r="N169" s="54"/>
      <c r="O169" s="54"/>
      <c r="P169" s="54"/>
      <c r="Q169" s="54"/>
      <c r="R169" s="59"/>
      <c r="S169" s="60"/>
      <c r="T169" s="19"/>
    </row>
    <row r="170" spans="1:20">
      <c r="A170" s="57"/>
      <c r="B170" s="168" t="s">
        <v>415</v>
      </c>
      <c r="C170" s="47">
        <v>1</v>
      </c>
      <c r="D170" s="48"/>
      <c r="E170" s="49" t="s">
        <v>280</v>
      </c>
      <c r="F170" s="49"/>
      <c r="G170" s="49"/>
      <c r="H170" s="49"/>
      <c r="I170" s="50" t="s">
        <v>204</v>
      </c>
      <c r="J170" s="51" t="s">
        <v>93</v>
      </c>
      <c r="K170" s="63"/>
      <c r="L170" s="53"/>
      <c r="M170" s="54"/>
      <c r="N170" s="54"/>
      <c r="O170" s="54"/>
      <c r="P170" s="54"/>
      <c r="Q170" s="54"/>
      <c r="R170" s="59"/>
      <c r="S170" s="60"/>
      <c r="T170" s="19"/>
    </row>
    <row r="171" spans="1:20">
      <c r="A171" s="57"/>
      <c r="B171" s="181" t="s">
        <v>416</v>
      </c>
      <c r="C171" s="47">
        <v>3</v>
      </c>
      <c r="D171" s="48"/>
      <c r="E171" s="49" t="s">
        <v>280</v>
      </c>
      <c r="F171" s="49"/>
      <c r="G171" s="49"/>
      <c r="H171" s="49"/>
      <c r="I171" s="50" t="s">
        <v>197</v>
      </c>
      <c r="J171" s="51" t="s">
        <v>238</v>
      </c>
      <c r="K171" s="63"/>
      <c r="L171" s="53"/>
      <c r="M171" s="54"/>
      <c r="N171" s="54"/>
      <c r="O171" s="54"/>
      <c r="P171" s="54"/>
      <c r="Q171" s="54"/>
      <c r="R171" s="59"/>
      <c r="S171" s="60"/>
      <c r="T171" s="19"/>
    </row>
    <row r="172" spans="1:20">
      <c r="A172" s="57"/>
      <c r="B172" s="164" t="s">
        <v>417</v>
      </c>
      <c r="C172" s="47">
        <v>3</v>
      </c>
      <c r="D172" s="48"/>
      <c r="E172" s="49" t="s">
        <v>280</v>
      </c>
      <c r="F172" s="49"/>
      <c r="G172" s="49"/>
      <c r="H172" s="49"/>
      <c r="I172" s="50" t="s">
        <v>194</v>
      </c>
      <c r="J172" s="51" t="s">
        <v>262</v>
      </c>
      <c r="K172" s="63"/>
      <c r="L172" s="53"/>
      <c r="M172" s="54"/>
      <c r="N172" s="54"/>
      <c r="O172" s="54"/>
      <c r="P172" s="54"/>
      <c r="Q172" s="54"/>
      <c r="R172" s="59"/>
      <c r="S172" s="60"/>
      <c r="T172" s="19"/>
    </row>
    <row r="173" spans="1:20">
      <c r="A173" s="57"/>
      <c r="B173" s="164" t="s">
        <v>418</v>
      </c>
      <c r="C173" s="47">
        <v>3</v>
      </c>
      <c r="D173" s="48"/>
      <c r="E173" s="49" t="s">
        <v>280</v>
      </c>
      <c r="F173" s="49"/>
      <c r="G173" s="49"/>
      <c r="H173" s="49"/>
      <c r="I173" s="50" t="s">
        <v>201</v>
      </c>
      <c r="J173" s="51" t="s">
        <v>232</v>
      </c>
      <c r="K173" s="63"/>
      <c r="L173" s="53"/>
      <c r="M173" s="54"/>
      <c r="N173" s="54"/>
      <c r="O173" s="54"/>
      <c r="P173" s="54"/>
      <c r="Q173" s="54"/>
      <c r="R173" s="59"/>
      <c r="S173" s="60"/>
      <c r="T173" s="19"/>
    </row>
    <row r="174" spans="1:20">
      <c r="A174" s="57"/>
      <c r="B174" s="164" t="s">
        <v>419</v>
      </c>
      <c r="C174" s="47">
        <v>3</v>
      </c>
      <c r="D174" s="48"/>
      <c r="E174" s="49" t="s">
        <v>280</v>
      </c>
      <c r="F174" s="49"/>
      <c r="G174" s="49"/>
      <c r="H174" s="49"/>
      <c r="I174" s="50" t="s">
        <v>204</v>
      </c>
      <c r="J174" s="51" t="s">
        <v>420</v>
      </c>
      <c r="K174" s="63"/>
      <c r="L174" s="53"/>
      <c r="M174" s="54"/>
      <c r="N174" s="54"/>
      <c r="O174" s="54"/>
      <c r="P174" s="54"/>
      <c r="Q174" s="54"/>
      <c r="R174" s="59"/>
      <c r="S174" s="60"/>
      <c r="T174" s="19"/>
    </row>
    <row r="175" spans="1:20">
      <c r="A175" s="57"/>
      <c r="B175" s="172" t="s">
        <v>421</v>
      </c>
      <c r="C175" s="47">
        <v>3</v>
      </c>
      <c r="D175" s="48"/>
      <c r="E175" s="49" t="s">
        <v>280</v>
      </c>
      <c r="F175" s="49"/>
      <c r="G175" s="49"/>
      <c r="H175" s="49"/>
      <c r="I175" s="50" t="s">
        <v>203</v>
      </c>
      <c r="J175" s="51" t="s">
        <v>282</v>
      </c>
      <c r="K175" s="63"/>
      <c r="L175" s="53"/>
      <c r="M175" s="54"/>
      <c r="N175" s="54"/>
      <c r="O175" s="54"/>
      <c r="P175" s="54"/>
      <c r="Q175" s="54"/>
      <c r="R175" s="59"/>
      <c r="S175" s="60"/>
      <c r="T175" s="19"/>
    </row>
    <row r="176" spans="1:20">
      <c r="A176" s="57"/>
      <c r="B176" s="164" t="s">
        <v>422</v>
      </c>
      <c r="C176" s="47">
        <v>3</v>
      </c>
      <c r="D176" s="48"/>
      <c r="E176" s="49" t="s">
        <v>280</v>
      </c>
      <c r="F176" s="49"/>
      <c r="G176" s="49"/>
      <c r="H176" s="49"/>
      <c r="I176" s="50" t="s">
        <v>192</v>
      </c>
      <c r="J176" s="51" t="s">
        <v>228</v>
      </c>
      <c r="K176" s="63"/>
      <c r="L176" s="53"/>
      <c r="M176" s="54"/>
      <c r="N176" s="54"/>
      <c r="O176" s="54"/>
      <c r="P176" s="54"/>
      <c r="Q176" s="54"/>
      <c r="R176" s="59"/>
      <c r="S176" s="60"/>
      <c r="T176" s="19"/>
    </row>
    <row r="177" spans="1:20">
      <c r="A177" s="57"/>
      <c r="B177" s="216" t="s">
        <v>423</v>
      </c>
      <c r="C177" s="47">
        <v>3</v>
      </c>
      <c r="D177" s="48"/>
      <c r="E177" s="49" t="s">
        <v>280</v>
      </c>
      <c r="F177" s="49"/>
      <c r="G177" s="49"/>
      <c r="H177" s="49"/>
      <c r="I177" s="50" t="s">
        <v>200</v>
      </c>
      <c r="J177" s="51" t="s">
        <v>1403</v>
      </c>
      <c r="K177" s="63"/>
      <c r="L177" s="53"/>
      <c r="M177" s="54"/>
      <c r="N177" s="54"/>
      <c r="O177" s="54"/>
      <c r="P177" s="54"/>
      <c r="Q177" s="54"/>
      <c r="R177" s="59"/>
      <c r="S177" s="60"/>
      <c r="T177" s="19"/>
    </row>
    <row r="178" spans="1:20">
      <c r="A178" s="57"/>
      <c r="B178" s="164" t="s">
        <v>424</v>
      </c>
      <c r="C178" s="47">
        <v>3</v>
      </c>
      <c r="D178" s="48"/>
      <c r="E178" s="49" t="s">
        <v>280</v>
      </c>
      <c r="F178" s="49"/>
      <c r="G178" s="49"/>
      <c r="H178" s="49"/>
      <c r="I178" s="50" t="s">
        <v>202</v>
      </c>
      <c r="J178" s="51" t="s">
        <v>276</v>
      </c>
      <c r="K178" s="63"/>
      <c r="L178" s="53"/>
      <c r="M178" s="54"/>
      <c r="N178" s="54"/>
      <c r="O178" s="54"/>
      <c r="P178" s="54"/>
      <c r="Q178" s="54"/>
      <c r="R178" s="59"/>
      <c r="S178" s="60"/>
      <c r="T178" s="19"/>
    </row>
    <row r="179" spans="1:20">
      <c r="A179" s="57"/>
      <c r="B179" s="167" t="s">
        <v>425</v>
      </c>
      <c r="C179" s="49">
        <v>3</v>
      </c>
      <c r="D179" s="63"/>
      <c r="E179" s="49" t="s">
        <v>280</v>
      </c>
      <c r="F179" s="49"/>
      <c r="G179" s="49"/>
      <c r="H179" s="49"/>
      <c r="I179" s="50" t="s">
        <v>199</v>
      </c>
      <c r="J179" s="51" t="s">
        <v>348</v>
      </c>
      <c r="K179" s="63"/>
      <c r="L179" s="53"/>
      <c r="M179" s="54"/>
      <c r="N179" s="54"/>
      <c r="O179" s="54"/>
      <c r="P179" s="54"/>
      <c r="Q179" s="54"/>
      <c r="R179" s="59"/>
      <c r="S179" s="60"/>
      <c r="T179" s="19"/>
    </row>
    <row r="180" spans="1:20">
      <c r="A180" s="57"/>
      <c r="B180" s="174" t="s">
        <v>426</v>
      </c>
      <c r="C180" s="47">
        <v>2</v>
      </c>
      <c r="D180" s="48"/>
      <c r="E180" s="49" t="s">
        <v>351</v>
      </c>
      <c r="F180" s="49"/>
      <c r="G180" s="49"/>
      <c r="H180" s="49"/>
      <c r="I180" s="50" t="s">
        <v>200</v>
      </c>
      <c r="J180" s="51" t="s">
        <v>93</v>
      </c>
      <c r="K180" s="63"/>
      <c r="L180" s="53"/>
      <c r="M180" s="54"/>
      <c r="N180" s="54"/>
      <c r="O180" s="54"/>
      <c r="P180" s="54"/>
      <c r="Q180" s="54"/>
      <c r="R180" s="59"/>
      <c r="S180" s="60"/>
      <c r="T180" s="19"/>
    </row>
    <row r="181" spans="1:20">
      <c r="A181" s="57"/>
      <c r="B181" s="182" t="s">
        <v>427</v>
      </c>
      <c r="C181" s="47">
        <v>3</v>
      </c>
      <c r="D181" s="48"/>
      <c r="E181" s="49" t="s">
        <v>351</v>
      </c>
      <c r="F181" s="49"/>
      <c r="G181" s="49"/>
      <c r="H181" s="49"/>
      <c r="I181" s="50" t="s">
        <v>200</v>
      </c>
      <c r="J181" s="51" t="s">
        <v>93</v>
      </c>
      <c r="K181" s="63"/>
      <c r="L181" s="53"/>
      <c r="M181" s="54"/>
      <c r="N181" s="54"/>
      <c r="O181" s="54"/>
      <c r="P181" s="54"/>
      <c r="Q181" s="54"/>
      <c r="R181" s="59"/>
      <c r="S181" s="60"/>
      <c r="T181" s="19"/>
    </row>
    <row r="182" spans="1:20">
      <c r="A182" s="57"/>
      <c r="B182" s="169" t="s">
        <v>428</v>
      </c>
      <c r="C182" s="49">
        <v>5</v>
      </c>
      <c r="D182" s="52"/>
      <c r="E182" s="49" t="s">
        <v>351</v>
      </c>
      <c r="F182" s="49"/>
      <c r="G182" s="49"/>
      <c r="H182" s="49"/>
      <c r="I182" s="50" t="s">
        <v>200</v>
      </c>
      <c r="J182" s="51" t="s">
        <v>93</v>
      </c>
      <c r="K182" s="63"/>
      <c r="L182" s="53"/>
      <c r="M182" s="54"/>
      <c r="N182" s="54"/>
      <c r="O182" s="54"/>
      <c r="P182" s="54"/>
      <c r="Q182" s="54"/>
      <c r="R182" s="59"/>
      <c r="S182" s="60"/>
      <c r="T182" s="19"/>
    </row>
    <row r="183" spans="1:20">
      <c r="A183" s="57"/>
      <c r="B183" s="166" t="s">
        <v>429</v>
      </c>
      <c r="C183" s="47">
        <v>2</v>
      </c>
      <c r="D183" s="48"/>
      <c r="E183" s="49" t="s">
        <v>296</v>
      </c>
      <c r="F183" s="49"/>
      <c r="G183" s="49"/>
      <c r="H183" s="49"/>
      <c r="I183" s="50" t="s">
        <v>204</v>
      </c>
      <c r="J183" s="51" t="s">
        <v>238</v>
      </c>
      <c r="K183" s="52" t="s">
        <v>329</v>
      </c>
      <c r="L183" s="53"/>
      <c r="M183" s="54"/>
      <c r="N183" s="54"/>
      <c r="O183" s="54"/>
      <c r="P183" s="54"/>
      <c r="Q183" s="54"/>
      <c r="R183" s="59"/>
      <c r="S183" s="60"/>
      <c r="T183" s="19"/>
    </row>
    <row r="184" spans="1:20">
      <c r="A184" s="57"/>
      <c r="B184" s="167" t="s">
        <v>430</v>
      </c>
      <c r="C184" s="49">
        <v>4</v>
      </c>
      <c r="D184" s="52"/>
      <c r="E184" s="49" t="s">
        <v>296</v>
      </c>
      <c r="F184" s="49"/>
      <c r="G184" s="49"/>
      <c r="H184" s="49"/>
      <c r="I184" s="50" t="s">
        <v>204</v>
      </c>
      <c r="J184" s="51" t="s">
        <v>238</v>
      </c>
      <c r="K184" s="52" t="s">
        <v>329</v>
      </c>
      <c r="L184" s="53"/>
      <c r="M184" s="54"/>
      <c r="N184" s="54"/>
      <c r="O184" s="54"/>
      <c r="P184" s="54"/>
      <c r="Q184" s="54"/>
      <c r="R184" s="59"/>
      <c r="S184" s="60"/>
      <c r="T184" s="19"/>
    </row>
    <row r="185" spans="1:20">
      <c r="A185" s="57"/>
      <c r="B185" s="166" t="s">
        <v>431</v>
      </c>
      <c r="C185" s="47">
        <v>2</v>
      </c>
      <c r="D185" s="48"/>
      <c r="E185" s="49" t="s">
        <v>242</v>
      </c>
      <c r="F185" s="49"/>
      <c r="G185" s="49"/>
      <c r="H185" s="49"/>
      <c r="I185" s="50" t="s">
        <v>192</v>
      </c>
      <c r="J185" s="51" t="s">
        <v>243</v>
      </c>
      <c r="K185" s="52" t="s">
        <v>329</v>
      </c>
      <c r="L185" s="53"/>
      <c r="M185" s="54"/>
      <c r="N185" s="54"/>
      <c r="O185" s="54"/>
      <c r="P185" s="54"/>
      <c r="Q185" s="54"/>
      <c r="R185" s="59"/>
      <c r="S185" s="60"/>
      <c r="T185" s="19"/>
    </row>
    <row r="186" spans="1:20">
      <c r="A186" s="57"/>
      <c r="B186" s="167" t="s">
        <v>432</v>
      </c>
      <c r="C186" s="49">
        <v>4</v>
      </c>
      <c r="D186" s="52"/>
      <c r="E186" s="49" t="s">
        <v>242</v>
      </c>
      <c r="F186" s="49"/>
      <c r="G186" s="49"/>
      <c r="H186" s="49"/>
      <c r="I186" s="50" t="s">
        <v>192</v>
      </c>
      <c r="J186" s="51" t="s">
        <v>243</v>
      </c>
      <c r="K186" s="52" t="s">
        <v>329</v>
      </c>
      <c r="L186" s="53"/>
      <c r="M186" s="54"/>
      <c r="N186" s="54"/>
      <c r="O186" s="54"/>
      <c r="P186" s="54"/>
      <c r="Q186" s="54"/>
      <c r="R186" s="59"/>
      <c r="S186" s="60"/>
      <c r="T186" s="19"/>
    </row>
    <row r="187" spans="1:20">
      <c r="A187" s="57"/>
      <c r="B187" s="173" t="s">
        <v>433</v>
      </c>
      <c r="C187" s="49">
        <v>4</v>
      </c>
      <c r="D187" s="52"/>
      <c r="E187" s="49" t="s">
        <v>1412</v>
      </c>
      <c r="F187" s="49"/>
      <c r="G187" s="49"/>
      <c r="H187" s="49"/>
      <c r="I187" s="50" t="s">
        <v>192</v>
      </c>
      <c r="J187" s="51" t="s">
        <v>246</v>
      </c>
      <c r="K187" s="52" t="s">
        <v>329</v>
      </c>
      <c r="L187" s="53"/>
      <c r="M187" s="54"/>
      <c r="N187" s="54"/>
      <c r="O187" s="54"/>
      <c r="P187" s="54"/>
      <c r="Q187" s="54"/>
      <c r="R187" s="59"/>
      <c r="S187" s="60"/>
      <c r="T187" s="19"/>
    </row>
    <row r="188" spans="1:20">
      <c r="A188" s="57"/>
      <c r="B188" s="168" t="s">
        <v>434</v>
      </c>
      <c r="C188" s="47">
        <v>2</v>
      </c>
      <c r="D188" s="48"/>
      <c r="E188" s="49" t="s">
        <v>280</v>
      </c>
      <c r="F188" s="49"/>
      <c r="G188" s="49"/>
      <c r="H188" s="49"/>
      <c r="I188" s="50" t="s">
        <v>204</v>
      </c>
      <c r="J188" s="51" t="s">
        <v>284</v>
      </c>
      <c r="K188" s="52" t="s">
        <v>93</v>
      </c>
      <c r="L188" s="53"/>
      <c r="M188" s="54"/>
      <c r="N188" s="54"/>
      <c r="O188" s="54"/>
      <c r="P188" s="54"/>
      <c r="Q188" s="54"/>
      <c r="R188" s="59"/>
      <c r="S188" s="60"/>
      <c r="T188" s="19"/>
    </row>
    <row r="189" spans="1:20">
      <c r="A189" s="57"/>
      <c r="B189" s="165" t="s">
        <v>435</v>
      </c>
      <c r="C189" s="49">
        <v>4</v>
      </c>
      <c r="D189" s="52"/>
      <c r="E189" s="49" t="s">
        <v>280</v>
      </c>
      <c r="F189" s="49"/>
      <c r="G189" s="49"/>
      <c r="H189" s="49"/>
      <c r="I189" s="50" t="s">
        <v>204</v>
      </c>
      <c r="J189" s="51" t="s">
        <v>284</v>
      </c>
      <c r="K189" s="52" t="s">
        <v>93</v>
      </c>
      <c r="L189" s="53"/>
      <c r="M189" s="54"/>
      <c r="N189" s="54"/>
      <c r="O189" s="54"/>
      <c r="P189" s="54"/>
      <c r="Q189" s="54"/>
      <c r="R189" s="59"/>
      <c r="S189" s="60"/>
      <c r="T189" s="19"/>
    </row>
    <row r="190" spans="1:20">
      <c r="A190" s="57"/>
      <c r="B190" s="166" t="s">
        <v>436</v>
      </c>
      <c r="C190" s="47">
        <v>1</v>
      </c>
      <c r="D190" s="48"/>
      <c r="E190" s="49" t="s">
        <v>1412</v>
      </c>
      <c r="F190" s="49"/>
      <c r="G190" s="49"/>
      <c r="H190" s="49"/>
      <c r="I190" s="50" t="s">
        <v>199</v>
      </c>
      <c r="J190" s="51" t="s">
        <v>235</v>
      </c>
      <c r="K190" s="63"/>
      <c r="L190" s="53"/>
      <c r="M190" s="54"/>
      <c r="N190" s="54"/>
      <c r="O190" s="54"/>
      <c r="P190" s="54"/>
      <c r="Q190" s="54"/>
      <c r="R190" s="59"/>
      <c r="S190" s="60"/>
      <c r="T190" s="19"/>
    </row>
    <row r="191" spans="1:20">
      <c r="A191" s="57"/>
      <c r="B191" s="164" t="s">
        <v>437</v>
      </c>
      <c r="C191" s="47">
        <v>4</v>
      </c>
      <c r="D191" s="48"/>
      <c r="E191" s="49" t="s">
        <v>1412</v>
      </c>
      <c r="F191" s="49"/>
      <c r="G191" s="49"/>
      <c r="H191" s="49"/>
      <c r="I191" s="50" t="s">
        <v>199</v>
      </c>
      <c r="J191" s="51" t="s">
        <v>235</v>
      </c>
      <c r="K191" s="63"/>
      <c r="L191" s="53"/>
      <c r="M191" s="54"/>
      <c r="N191" s="54"/>
      <c r="O191" s="54"/>
      <c r="P191" s="54"/>
      <c r="Q191" s="54"/>
      <c r="R191" s="59"/>
      <c r="S191" s="60"/>
      <c r="T191" s="19"/>
    </row>
    <row r="192" spans="1:20">
      <c r="A192" s="57"/>
      <c r="B192" s="167" t="s">
        <v>438</v>
      </c>
      <c r="C192" s="49">
        <v>5</v>
      </c>
      <c r="D192" s="52"/>
      <c r="E192" s="49" t="s">
        <v>1412</v>
      </c>
      <c r="F192" s="49"/>
      <c r="G192" s="49"/>
      <c r="H192" s="49"/>
      <c r="I192" s="50" t="s">
        <v>199</v>
      </c>
      <c r="J192" s="51" t="s">
        <v>235</v>
      </c>
      <c r="K192" s="52" t="s">
        <v>246</v>
      </c>
      <c r="L192" s="53"/>
      <c r="M192" s="54"/>
      <c r="N192" s="54"/>
      <c r="O192" s="54"/>
      <c r="P192" s="54"/>
      <c r="Q192" s="54"/>
      <c r="R192" s="59"/>
      <c r="S192" s="60"/>
      <c r="T192" s="45"/>
    </row>
    <row r="193" spans="1:20">
      <c r="A193" s="57"/>
      <c r="B193" s="166" t="s">
        <v>439</v>
      </c>
      <c r="C193" s="47">
        <v>1</v>
      </c>
      <c r="D193" s="48"/>
      <c r="E193" s="49" t="s">
        <v>237</v>
      </c>
      <c r="F193" s="49"/>
      <c r="G193" s="49"/>
      <c r="H193" s="49"/>
      <c r="I193" s="50" t="s">
        <v>201</v>
      </c>
      <c r="J193" s="51" t="s">
        <v>228</v>
      </c>
      <c r="K193" s="63"/>
      <c r="L193" s="53"/>
      <c r="M193" s="54"/>
      <c r="N193" s="54"/>
      <c r="O193" s="54"/>
      <c r="P193" s="54"/>
      <c r="Q193" s="54"/>
      <c r="R193" s="59"/>
      <c r="S193" s="60"/>
      <c r="T193" s="19"/>
    </row>
    <row r="194" spans="1:20">
      <c r="A194" s="57"/>
      <c r="B194" s="164" t="s">
        <v>440</v>
      </c>
      <c r="C194" s="47">
        <v>2</v>
      </c>
      <c r="D194" s="48"/>
      <c r="E194" s="49" t="s">
        <v>237</v>
      </c>
      <c r="F194" s="49"/>
      <c r="G194" s="49"/>
      <c r="H194" s="49"/>
      <c r="I194" s="50" t="s">
        <v>201</v>
      </c>
      <c r="J194" s="51" t="s">
        <v>228</v>
      </c>
      <c r="K194" s="63"/>
      <c r="L194" s="53"/>
      <c r="M194" s="54"/>
      <c r="N194" s="54"/>
      <c r="O194" s="54"/>
      <c r="P194" s="54"/>
      <c r="Q194" s="54"/>
      <c r="R194" s="59"/>
      <c r="S194" s="60"/>
      <c r="T194" s="19"/>
    </row>
    <row r="195" spans="1:20">
      <c r="A195" s="57"/>
      <c r="B195" s="167" t="s">
        <v>441</v>
      </c>
      <c r="C195" s="49">
        <v>4</v>
      </c>
      <c r="D195" s="52"/>
      <c r="E195" s="49" t="s">
        <v>237</v>
      </c>
      <c r="F195" s="49"/>
      <c r="G195" s="49"/>
      <c r="H195" s="49"/>
      <c r="I195" s="50" t="s">
        <v>201</v>
      </c>
      <c r="J195" s="51" t="s">
        <v>228</v>
      </c>
      <c r="K195" s="63"/>
      <c r="L195" s="53"/>
      <c r="M195" s="54"/>
      <c r="N195" s="54"/>
      <c r="O195" s="54"/>
      <c r="P195" s="54"/>
      <c r="Q195" s="54"/>
      <c r="R195" s="59"/>
      <c r="S195" s="60"/>
      <c r="T195" s="19"/>
    </row>
    <row r="196" spans="1:20">
      <c r="A196" s="57"/>
      <c r="B196" s="166" t="s">
        <v>442</v>
      </c>
      <c r="C196" s="47">
        <v>1</v>
      </c>
      <c r="D196" s="48"/>
      <c r="E196" s="49" t="s">
        <v>255</v>
      </c>
      <c r="F196" s="49"/>
      <c r="G196" s="49"/>
      <c r="H196" s="49"/>
      <c r="I196" s="50" t="s">
        <v>194</v>
      </c>
      <c r="J196" s="51" t="s">
        <v>232</v>
      </c>
      <c r="K196" s="52" t="s">
        <v>93</v>
      </c>
      <c r="L196" s="53"/>
      <c r="M196" s="54"/>
      <c r="N196" s="54"/>
      <c r="O196" s="54"/>
      <c r="P196" s="54"/>
      <c r="Q196" s="54"/>
      <c r="R196" s="59"/>
      <c r="S196" s="60"/>
      <c r="T196" s="19"/>
    </row>
    <row r="197" spans="1:20">
      <c r="A197" s="57"/>
      <c r="B197" s="164" t="s">
        <v>443</v>
      </c>
      <c r="C197" s="47">
        <v>3</v>
      </c>
      <c r="D197" s="48"/>
      <c r="E197" s="49" t="s">
        <v>255</v>
      </c>
      <c r="F197" s="49"/>
      <c r="G197" s="49"/>
      <c r="H197" s="49"/>
      <c r="I197" s="50" t="s">
        <v>194</v>
      </c>
      <c r="J197" s="51" t="s">
        <v>232</v>
      </c>
      <c r="K197" s="52" t="s">
        <v>93</v>
      </c>
      <c r="L197" s="53"/>
      <c r="M197" s="54"/>
      <c r="N197" s="54"/>
      <c r="O197" s="54"/>
      <c r="P197" s="54"/>
      <c r="Q197" s="54"/>
      <c r="R197" s="59"/>
      <c r="S197" s="60"/>
      <c r="T197" s="19"/>
    </row>
    <row r="198" spans="1:20">
      <c r="A198" s="57"/>
      <c r="B198" s="180" t="s">
        <v>444</v>
      </c>
      <c r="C198" s="49">
        <v>5</v>
      </c>
      <c r="D198" s="52"/>
      <c r="E198" s="49" t="s">
        <v>255</v>
      </c>
      <c r="F198" s="49"/>
      <c r="G198" s="49"/>
      <c r="H198" s="49"/>
      <c r="I198" s="50" t="s">
        <v>194</v>
      </c>
      <c r="J198" s="51" t="s">
        <v>232</v>
      </c>
      <c r="K198" s="52" t="s">
        <v>93</v>
      </c>
      <c r="L198" s="53"/>
      <c r="M198" s="54"/>
      <c r="N198" s="54"/>
      <c r="O198" s="54"/>
      <c r="P198" s="54"/>
      <c r="Q198" s="54"/>
      <c r="R198" s="59"/>
      <c r="S198" s="60"/>
      <c r="T198" s="19"/>
    </row>
    <row r="199" spans="1:20">
      <c r="A199" s="57"/>
      <c r="B199" s="168" t="s">
        <v>445</v>
      </c>
      <c r="C199" s="47">
        <v>1</v>
      </c>
      <c r="D199" s="48"/>
      <c r="E199" s="49" t="s">
        <v>237</v>
      </c>
      <c r="F199" s="49"/>
      <c r="G199" s="49"/>
      <c r="H199" s="49"/>
      <c r="I199" s="50" t="s">
        <v>202</v>
      </c>
      <c r="J199" s="51" t="s">
        <v>238</v>
      </c>
      <c r="K199" s="63"/>
      <c r="L199" s="53"/>
      <c r="M199" s="54"/>
      <c r="N199" s="54"/>
      <c r="O199" s="54"/>
      <c r="P199" s="54"/>
      <c r="Q199" s="54"/>
      <c r="R199" s="59"/>
      <c r="S199" s="60"/>
      <c r="T199" s="19"/>
    </row>
    <row r="200" spans="1:20">
      <c r="A200" s="57"/>
      <c r="B200" s="172" t="s">
        <v>446</v>
      </c>
      <c r="C200" s="47">
        <v>2</v>
      </c>
      <c r="D200" s="48"/>
      <c r="E200" s="49" t="s">
        <v>237</v>
      </c>
      <c r="F200" s="49"/>
      <c r="G200" s="49"/>
      <c r="H200" s="49"/>
      <c r="I200" s="50" t="s">
        <v>202</v>
      </c>
      <c r="J200" s="51" t="s">
        <v>238</v>
      </c>
      <c r="K200" s="63"/>
      <c r="L200" s="53"/>
      <c r="M200" s="54"/>
      <c r="N200" s="54"/>
      <c r="O200" s="54"/>
      <c r="P200" s="54"/>
      <c r="Q200" s="54"/>
      <c r="R200" s="59"/>
      <c r="S200" s="60"/>
      <c r="T200" s="19"/>
    </row>
    <row r="201" spans="1:20">
      <c r="A201" s="57"/>
      <c r="B201" s="167" t="s">
        <v>447</v>
      </c>
      <c r="C201" s="49">
        <v>4</v>
      </c>
      <c r="D201" s="52"/>
      <c r="E201" s="49" t="s">
        <v>237</v>
      </c>
      <c r="F201" s="49"/>
      <c r="G201" s="49"/>
      <c r="H201" s="49"/>
      <c r="I201" s="50" t="s">
        <v>202</v>
      </c>
      <c r="J201" s="51" t="s">
        <v>238</v>
      </c>
      <c r="K201" s="63"/>
      <c r="L201" s="53"/>
      <c r="M201" s="54"/>
      <c r="N201" s="54"/>
      <c r="O201" s="54"/>
      <c r="P201" s="54"/>
      <c r="Q201" s="54"/>
      <c r="R201" s="59"/>
      <c r="S201" s="60"/>
      <c r="T201" s="19"/>
    </row>
    <row r="202" spans="1:20">
      <c r="A202" s="57"/>
      <c r="B202" s="168" t="s">
        <v>448</v>
      </c>
      <c r="C202" s="47">
        <v>1</v>
      </c>
      <c r="D202" s="48"/>
      <c r="E202" s="49" t="s">
        <v>255</v>
      </c>
      <c r="F202" s="49"/>
      <c r="G202" s="49"/>
      <c r="H202" s="49"/>
      <c r="I202" s="50" t="s">
        <v>201</v>
      </c>
      <c r="J202" s="51" t="s">
        <v>93</v>
      </c>
      <c r="K202" s="63"/>
      <c r="L202" s="53"/>
      <c r="M202" s="54"/>
      <c r="N202" s="54"/>
      <c r="O202" s="54"/>
      <c r="P202" s="54"/>
      <c r="Q202" s="54"/>
      <c r="R202" s="59"/>
      <c r="S202" s="60"/>
      <c r="T202" s="19"/>
    </row>
    <row r="203" spans="1:20">
      <c r="A203" s="57"/>
      <c r="B203" s="165" t="s">
        <v>449</v>
      </c>
      <c r="C203" s="49">
        <v>2</v>
      </c>
      <c r="D203" s="63"/>
      <c r="E203" s="49" t="s">
        <v>255</v>
      </c>
      <c r="F203" s="49"/>
      <c r="G203" s="49"/>
      <c r="H203" s="49"/>
      <c r="I203" s="50" t="s">
        <v>201</v>
      </c>
      <c r="J203" s="51" t="s">
        <v>93</v>
      </c>
      <c r="K203" s="63"/>
      <c r="L203" s="53"/>
      <c r="M203" s="54"/>
      <c r="N203" s="54"/>
      <c r="O203" s="54"/>
      <c r="P203" s="54"/>
      <c r="Q203" s="54"/>
      <c r="R203" s="59"/>
      <c r="S203" s="60"/>
      <c r="T203" s="19"/>
    </row>
    <row r="204" spans="1:20">
      <c r="A204" s="57"/>
      <c r="B204" s="168" t="s">
        <v>450</v>
      </c>
      <c r="C204" s="47">
        <v>1</v>
      </c>
      <c r="D204" s="48"/>
      <c r="E204" s="49" t="s">
        <v>251</v>
      </c>
      <c r="F204" s="49"/>
      <c r="G204" s="49"/>
      <c r="H204" s="49"/>
      <c r="I204" s="50" t="s">
        <v>203</v>
      </c>
      <c r="J204" s="51" t="s">
        <v>93</v>
      </c>
      <c r="K204" s="52" t="s">
        <v>246</v>
      </c>
      <c r="L204" s="53"/>
      <c r="M204" s="54"/>
      <c r="N204" s="54"/>
      <c r="O204" s="54"/>
      <c r="P204" s="54"/>
      <c r="Q204" s="54"/>
      <c r="R204" s="59"/>
      <c r="S204" s="60"/>
      <c r="T204" s="19"/>
    </row>
    <row r="205" spans="1:20">
      <c r="A205" s="57"/>
      <c r="B205" s="165" t="s">
        <v>451</v>
      </c>
      <c r="C205" s="49">
        <v>2</v>
      </c>
      <c r="D205" s="63"/>
      <c r="E205" s="49" t="s">
        <v>251</v>
      </c>
      <c r="F205" s="49"/>
      <c r="G205" s="49"/>
      <c r="H205" s="49"/>
      <c r="I205" s="50" t="s">
        <v>203</v>
      </c>
      <c r="J205" s="51" t="s">
        <v>93</v>
      </c>
      <c r="K205" s="52" t="s">
        <v>246</v>
      </c>
      <c r="L205" s="53"/>
      <c r="M205" s="54"/>
      <c r="N205" s="54"/>
      <c r="O205" s="54"/>
      <c r="P205" s="54"/>
      <c r="Q205" s="54"/>
      <c r="R205" s="59"/>
      <c r="S205" s="60"/>
      <c r="T205" s="19"/>
    </row>
    <row r="206" spans="1:20">
      <c r="A206" s="57"/>
      <c r="B206" s="166" t="s">
        <v>452</v>
      </c>
      <c r="C206" s="47">
        <v>1</v>
      </c>
      <c r="D206" s="48"/>
      <c r="E206" s="49" t="s">
        <v>242</v>
      </c>
      <c r="F206" s="49"/>
      <c r="G206" s="49"/>
      <c r="H206" s="49"/>
      <c r="I206" s="50" t="s">
        <v>200</v>
      </c>
      <c r="J206" s="51" t="s">
        <v>243</v>
      </c>
      <c r="K206" s="52" t="s">
        <v>246</v>
      </c>
      <c r="L206" s="53"/>
      <c r="M206" s="54"/>
      <c r="N206" s="54"/>
      <c r="O206" s="54"/>
      <c r="P206" s="54"/>
      <c r="Q206" s="54"/>
      <c r="R206" s="59"/>
      <c r="S206" s="60"/>
      <c r="T206" s="19"/>
    </row>
    <row r="207" spans="1:20">
      <c r="A207" s="57"/>
      <c r="B207" s="167" t="s">
        <v>453</v>
      </c>
      <c r="C207" s="49">
        <v>2</v>
      </c>
      <c r="D207" s="63"/>
      <c r="E207" s="49" t="s">
        <v>242</v>
      </c>
      <c r="F207" s="49"/>
      <c r="G207" s="49"/>
      <c r="H207" s="49"/>
      <c r="I207" s="50" t="s">
        <v>200</v>
      </c>
      <c r="J207" s="51" t="s">
        <v>243</v>
      </c>
      <c r="K207" s="52" t="s">
        <v>246</v>
      </c>
      <c r="L207" s="53"/>
      <c r="M207" s="54"/>
      <c r="N207" s="54"/>
      <c r="O207" s="54"/>
      <c r="P207" s="54"/>
      <c r="Q207" s="54"/>
      <c r="R207" s="59"/>
      <c r="S207" s="60"/>
      <c r="T207" s="19"/>
    </row>
    <row r="208" spans="1:20">
      <c r="A208" s="57"/>
      <c r="B208" s="168" t="s">
        <v>454</v>
      </c>
      <c r="C208" s="47">
        <v>1</v>
      </c>
      <c r="D208" s="48"/>
      <c r="E208" s="49" t="s">
        <v>242</v>
      </c>
      <c r="F208" s="49"/>
      <c r="G208" s="49"/>
      <c r="H208" s="49"/>
      <c r="I208" s="50" t="s">
        <v>199</v>
      </c>
      <c r="J208" s="51" t="s">
        <v>243</v>
      </c>
      <c r="K208" s="52" t="s">
        <v>58</v>
      </c>
      <c r="L208" s="53"/>
      <c r="M208" s="54"/>
      <c r="N208" s="54"/>
      <c r="O208" s="54"/>
      <c r="P208" s="54"/>
      <c r="Q208" s="54"/>
      <c r="R208" s="59"/>
      <c r="S208" s="60"/>
      <c r="T208" s="19"/>
    </row>
    <row r="209" spans="1:20">
      <c r="A209" s="57"/>
      <c r="B209" s="165" t="s">
        <v>455</v>
      </c>
      <c r="C209" s="49">
        <v>2</v>
      </c>
      <c r="D209" s="63"/>
      <c r="E209" s="49" t="s">
        <v>242</v>
      </c>
      <c r="F209" s="49"/>
      <c r="G209" s="49"/>
      <c r="H209" s="49"/>
      <c r="I209" s="50" t="s">
        <v>199</v>
      </c>
      <c r="J209" s="51" t="s">
        <v>243</v>
      </c>
      <c r="K209" s="52" t="s">
        <v>58</v>
      </c>
      <c r="L209" s="53"/>
      <c r="M209" s="54"/>
      <c r="N209" s="54"/>
      <c r="O209" s="54"/>
      <c r="P209" s="54"/>
      <c r="Q209" s="54"/>
      <c r="R209" s="59"/>
      <c r="S209" s="60"/>
      <c r="T209" s="19"/>
    </row>
    <row r="210" spans="1:20">
      <c r="A210" s="57"/>
      <c r="B210" s="166" t="s">
        <v>456</v>
      </c>
      <c r="C210" s="47">
        <v>1</v>
      </c>
      <c r="D210" s="48"/>
      <c r="E210" s="49" t="s">
        <v>391</v>
      </c>
      <c r="F210" s="49"/>
      <c r="G210" s="49"/>
      <c r="H210" s="49"/>
      <c r="I210" s="50" t="s">
        <v>200</v>
      </c>
      <c r="J210" s="51" t="s">
        <v>238</v>
      </c>
      <c r="K210" s="52" t="s">
        <v>262</v>
      </c>
      <c r="L210" s="53"/>
      <c r="M210" s="54"/>
      <c r="N210" s="54"/>
      <c r="O210" s="54"/>
      <c r="P210" s="54"/>
      <c r="Q210" s="54"/>
      <c r="R210" s="59"/>
      <c r="S210" s="60"/>
      <c r="T210" s="19"/>
    </row>
    <row r="211" spans="1:20">
      <c r="A211" s="57"/>
      <c r="B211" s="167" t="s">
        <v>457</v>
      </c>
      <c r="C211" s="49">
        <v>3</v>
      </c>
      <c r="D211" s="63"/>
      <c r="E211" s="49" t="s">
        <v>391</v>
      </c>
      <c r="F211" s="49"/>
      <c r="G211" s="49"/>
      <c r="H211" s="49"/>
      <c r="I211" s="50" t="s">
        <v>200</v>
      </c>
      <c r="J211" s="51" t="s">
        <v>238</v>
      </c>
      <c r="K211" s="52" t="s">
        <v>262</v>
      </c>
      <c r="L211" s="53"/>
      <c r="M211" s="54"/>
      <c r="N211" s="54"/>
      <c r="O211" s="54"/>
      <c r="P211" s="54"/>
      <c r="Q211" s="54"/>
      <c r="R211" s="59"/>
      <c r="S211" s="60"/>
      <c r="T211" s="19"/>
    </row>
    <row r="212" spans="1:20">
      <c r="A212" s="57"/>
      <c r="B212" s="166" t="s">
        <v>458</v>
      </c>
      <c r="C212" s="47">
        <v>1</v>
      </c>
      <c r="D212" s="48"/>
      <c r="E212" s="49" t="s">
        <v>275</v>
      </c>
      <c r="F212" s="49"/>
      <c r="G212" s="49"/>
      <c r="H212" s="49"/>
      <c r="I212" s="50" t="s">
        <v>202</v>
      </c>
      <c r="J212" s="51" t="s">
        <v>276</v>
      </c>
      <c r="K212" s="63"/>
      <c r="L212" s="53"/>
      <c r="M212" s="54"/>
      <c r="N212" s="54"/>
      <c r="O212" s="54"/>
      <c r="P212" s="54"/>
      <c r="Q212" s="54"/>
      <c r="R212" s="59"/>
      <c r="S212" s="60"/>
      <c r="T212" s="19"/>
    </row>
    <row r="213" spans="1:20">
      <c r="A213" s="57"/>
      <c r="B213" s="164" t="s">
        <v>459</v>
      </c>
      <c r="C213" s="47">
        <v>3</v>
      </c>
      <c r="D213" s="48"/>
      <c r="E213" s="49" t="s">
        <v>275</v>
      </c>
      <c r="F213" s="49"/>
      <c r="G213" s="49"/>
      <c r="H213" s="49"/>
      <c r="I213" s="50" t="s">
        <v>202</v>
      </c>
      <c r="J213" s="51" t="s">
        <v>276</v>
      </c>
      <c r="K213" s="63"/>
      <c r="L213" s="53"/>
      <c r="M213" s="54"/>
      <c r="N213" s="54"/>
      <c r="O213" s="54"/>
      <c r="P213" s="54"/>
      <c r="Q213" s="54"/>
      <c r="R213" s="59"/>
      <c r="S213" s="60"/>
      <c r="T213" s="19"/>
    </row>
    <row r="214" spans="1:20">
      <c r="A214" s="57"/>
      <c r="B214" s="167" t="s">
        <v>460</v>
      </c>
      <c r="C214" s="49">
        <v>5</v>
      </c>
      <c r="D214" s="52"/>
      <c r="E214" s="49" t="s">
        <v>275</v>
      </c>
      <c r="F214" s="49"/>
      <c r="G214" s="49"/>
      <c r="H214" s="49"/>
      <c r="I214" s="50" t="s">
        <v>202</v>
      </c>
      <c r="J214" s="51" t="s">
        <v>276</v>
      </c>
      <c r="K214" s="52" t="s">
        <v>246</v>
      </c>
      <c r="L214" s="53"/>
      <c r="M214" s="54"/>
      <c r="N214" s="54"/>
      <c r="O214" s="54"/>
      <c r="P214" s="54"/>
      <c r="Q214" s="54"/>
      <c r="R214" s="59"/>
      <c r="S214" s="60"/>
      <c r="T214" s="19"/>
    </row>
    <row r="215" spans="1:20">
      <c r="A215" s="57"/>
      <c r="B215" s="173" t="s">
        <v>461</v>
      </c>
      <c r="C215" s="49">
        <v>2</v>
      </c>
      <c r="D215" s="63"/>
      <c r="E215" s="49" t="s">
        <v>280</v>
      </c>
      <c r="F215" s="49"/>
      <c r="G215" s="49"/>
      <c r="H215" s="49"/>
      <c r="I215" s="50" t="s">
        <v>200</v>
      </c>
      <c r="J215" s="51" t="s">
        <v>282</v>
      </c>
      <c r="K215" s="52" t="s">
        <v>93</v>
      </c>
      <c r="L215" s="53"/>
      <c r="M215" s="54"/>
      <c r="N215" s="54"/>
      <c r="O215" s="54"/>
      <c r="P215" s="54"/>
      <c r="Q215" s="54"/>
      <c r="R215" s="59"/>
      <c r="S215" s="60"/>
      <c r="T215" s="19"/>
    </row>
    <row r="216" spans="1:20">
      <c r="A216" s="57"/>
      <c r="B216" s="71" t="s">
        <v>462</v>
      </c>
      <c r="C216" s="49">
        <v>1</v>
      </c>
      <c r="D216" s="63"/>
      <c r="E216" s="49" t="s">
        <v>463</v>
      </c>
      <c r="F216" s="49"/>
      <c r="G216" s="49"/>
      <c r="H216" s="49"/>
      <c r="I216" s="50" t="s">
        <v>205</v>
      </c>
      <c r="J216" s="51" t="s">
        <v>93</v>
      </c>
      <c r="K216" s="63"/>
      <c r="L216" s="53"/>
      <c r="M216" s="54"/>
      <c r="N216" s="54"/>
      <c r="O216" s="54"/>
      <c r="P216" s="54"/>
      <c r="Q216" s="54"/>
      <c r="R216" s="59"/>
      <c r="S216" s="60"/>
      <c r="T216" s="19"/>
    </row>
    <row r="217" spans="1:20">
      <c r="A217" s="57"/>
      <c r="B217" s="166" t="s">
        <v>464</v>
      </c>
      <c r="C217" s="47">
        <v>1</v>
      </c>
      <c r="D217" s="48"/>
      <c r="E217" s="49" t="s">
        <v>280</v>
      </c>
      <c r="F217" s="49"/>
      <c r="G217" s="49"/>
      <c r="H217" s="49"/>
      <c r="I217" s="50" t="s">
        <v>197</v>
      </c>
      <c r="J217" s="51" t="s">
        <v>262</v>
      </c>
      <c r="K217" s="63"/>
      <c r="L217" s="53"/>
      <c r="M217" s="54"/>
      <c r="N217" s="54"/>
      <c r="O217" s="54"/>
      <c r="P217" s="54"/>
      <c r="Q217" s="54"/>
      <c r="R217" s="59"/>
      <c r="S217" s="60"/>
      <c r="T217" s="19"/>
    </row>
    <row r="218" spans="1:20">
      <c r="A218" s="57"/>
      <c r="B218" s="164" t="s">
        <v>465</v>
      </c>
      <c r="C218" s="47">
        <v>3</v>
      </c>
      <c r="D218" s="48"/>
      <c r="E218" s="49" t="s">
        <v>280</v>
      </c>
      <c r="F218" s="49"/>
      <c r="G218" s="49"/>
      <c r="H218" s="49"/>
      <c r="I218" s="50" t="s">
        <v>197</v>
      </c>
      <c r="J218" s="51" t="s">
        <v>262</v>
      </c>
      <c r="K218" s="63"/>
      <c r="L218" s="53"/>
      <c r="M218" s="54"/>
      <c r="N218" s="54"/>
      <c r="O218" s="54"/>
      <c r="P218" s="54"/>
      <c r="Q218" s="54"/>
      <c r="R218" s="59"/>
      <c r="S218" s="60"/>
      <c r="T218" s="19"/>
    </row>
    <row r="219" spans="1:20">
      <c r="A219" s="57"/>
      <c r="B219" s="167" t="s">
        <v>466</v>
      </c>
      <c r="C219" s="49">
        <v>5</v>
      </c>
      <c r="D219" s="52"/>
      <c r="E219" s="49" t="s">
        <v>280</v>
      </c>
      <c r="F219" s="49"/>
      <c r="G219" s="49"/>
      <c r="H219" s="49"/>
      <c r="I219" s="50" t="s">
        <v>197</v>
      </c>
      <c r="J219" s="51" t="s">
        <v>262</v>
      </c>
      <c r="K219" s="63"/>
      <c r="L219" s="53"/>
      <c r="M219" s="54"/>
      <c r="N219" s="54"/>
      <c r="O219" s="54"/>
      <c r="P219" s="54"/>
      <c r="Q219" s="54"/>
      <c r="R219" s="59"/>
      <c r="S219" s="60"/>
      <c r="T219" s="19"/>
    </row>
    <row r="220" spans="1:20">
      <c r="A220" s="57"/>
      <c r="B220" s="168" t="s">
        <v>467</v>
      </c>
      <c r="C220" s="47">
        <v>1</v>
      </c>
      <c r="D220" s="48"/>
      <c r="E220" s="49" t="s">
        <v>255</v>
      </c>
      <c r="F220" s="49"/>
      <c r="G220" s="49"/>
      <c r="H220" s="49"/>
      <c r="I220" s="50" t="s">
        <v>204</v>
      </c>
      <c r="J220" s="51" t="s">
        <v>276</v>
      </c>
      <c r="K220" s="63"/>
      <c r="L220" s="53"/>
      <c r="M220" s="54"/>
      <c r="N220" s="54"/>
      <c r="O220" s="54"/>
      <c r="P220" s="54"/>
      <c r="Q220" s="54"/>
      <c r="R220" s="59"/>
      <c r="S220" s="60"/>
      <c r="T220" s="19"/>
    </row>
    <row r="221" spans="1:20">
      <c r="A221" s="57"/>
      <c r="B221" s="172" t="s">
        <v>468</v>
      </c>
      <c r="C221" s="47">
        <v>2</v>
      </c>
      <c r="D221" s="48"/>
      <c r="E221" s="49" t="s">
        <v>255</v>
      </c>
      <c r="F221" s="49"/>
      <c r="G221" s="49"/>
      <c r="H221" s="49"/>
      <c r="I221" s="50" t="s">
        <v>204</v>
      </c>
      <c r="J221" s="51" t="s">
        <v>276</v>
      </c>
      <c r="K221" s="52" t="s">
        <v>238</v>
      </c>
      <c r="L221" s="53"/>
      <c r="M221" s="54"/>
      <c r="N221" s="54"/>
      <c r="O221" s="54"/>
      <c r="P221" s="54"/>
      <c r="Q221" s="54"/>
      <c r="R221" s="59"/>
      <c r="S221" s="60"/>
      <c r="T221" s="19"/>
    </row>
    <row r="222" spans="1:20">
      <c r="A222" s="57"/>
      <c r="B222" s="167" t="s">
        <v>469</v>
      </c>
      <c r="C222" s="49">
        <v>4</v>
      </c>
      <c r="D222" s="52"/>
      <c r="E222" s="49" t="s">
        <v>255</v>
      </c>
      <c r="F222" s="49"/>
      <c r="G222" s="49"/>
      <c r="H222" s="49"/>
      <c r="I222" s="50" t="s">
        <v>204</v>
      </c>
      <c r="J222" s="51" t="s">
        <v>276</v>
      </c>
      <c r="K222" s="52" t="s">
        <v>238</v>
      </c>
      <c r="L222" s="53"/>
      <c r="M222" s="54"/>
      <c r="N222" s="54"/>
      <c r="O222" s="54"/>
      <c r="P222" s="54"/>
      <c r="Q222" s="54"/>
      <c r="R222" s="59"/>
      <c r="S222" s="60"/>
      <c r="T222" s="19"/>
    </row>
    <row r="223" spans="1:20">
      <c r="A223" s="57"/>
      <c r="B223" s="168" t="s">
        <v>470</v>
      </c>
      <c r="C223" s="47">
        <v>1</v>
      </c>
      <c r="D223" s="48"/>
      <c r="E223" s="49" t="s">
        <v>328</v>
      </c>
      <c r="F223" s="49"/>
      <c r="G223" s="49"/>
      <c r="H223" s="49"/>
      <c r="I223" s="50" t="s">
        <v>202</v>
      </c>
      <c r="J223" s="51" t="s">
        <v>329</v>
      </c>
      <c r="K223" s="63"/>
      <c r="L223" s="53"/>
      <c r="M223" s="54"/>
      <c r="N223" s="54"/>
      <c r="O223" s="54"/>
      <c r="P223" s="54"/>
      <c r="Q223" s="54"/>
      <c r="R223" s="59"/>
      <c r="S223" s="60"/>
      <c r="T223" s="19"/>
    </row>
    <row r="224" spans="1:20">
      <c r="A224" s="57"/>
      <c r="B224" s="165" t="s">
        <v>471</v>
      </c>
      <c r="C224" s="49">
        <v>3</v>
      </c>
      <c r="D224" s="63"/>
      <c r="E224" s="49" t="s">
        <v>328</v>
      </c>
      <c r="F224" s="49"/>
      <c r="G224" s="49"/>
      <c r="H224" s="49"/>
      <c r="I224" s="50" t="s">
        <v>202</v>
      </c>
      <c r="J224" s="51" t="s">
        <v>329</v>
      </c>
      <c r="K224" s="63"/>
      <c r="L224" s="53"/>
      <c r="M224" s="54"/>
      <c r="N224" s="54"/>
      <c r="O224" s="54"/>
      <c r="P224" s="54"/>
      <c r="Q224" s="54"/>
      <c r="R224" s="59"/>
      <c r="S224" s="60"/>
      <c r="T224" s="19"/>
    </row>
    <row r="225" spans="1:20">
      <c r="A225" s="57"/>
      <c r="B225" s="166" t="s">
        <v>472</v>
      </c>
      <c r="C225" s="47">
        <v>1</v>
      </c>
      <c r="D225" s="48"/>
      <c r="E225" s="49" t="s">
        <v>291</v>
      </c>
      <c r="F225" s="49"/>
      <c r="G225" s="49"/>
      <c r="H225" s="49"/>
      <c r="I225" s="50" t="s">
        <v>197</v>
      </c>
      <c r="J225" s="51" t="s">
        <v>228</v>
      </c>
      <c r="K225" s="52" t="s">
        <v>246</v>
      </c>
      <c r="L225" s="53"/>
      <c r="M225" s="54"/>
      <c r="N225" s="54"/>
      <c r="O225" s="54"/>
      <c r="P225" s="54"/>
      <c r="Q225" s="54"/>
      <c r="R225" s="59"/>
      <c r="S225" s="60"/>
      <c r="T225" s="19"/>
    </row>
    <row r="226" spans="1:20">
      <c r="A226" s="57"/>
      <c r="B226" s="164" t="s">
        <v>473</v>
      </c>
      <c r="C226" s="47">
        <v>2</v>
      </c>
      <c r="D226" s="48"/>
      <c r="E226" s="49" t="s">
        <v>291</v>
      </c>
      <c r="F226" s="49"/>
      <c r="G226" s="49"/>
      <c r="H226" s="49"/>
      <c r="I226" s="50" t="s">
        <v>197</v>
      </c>
      <c r="J226" s="51" t="s">
        <v>228</v>
      </c>
      <c r="K226" s="52" t="s">
        <v>246</v>
      </c>
      <c r="L226" s="53"/>
      <c r="M226" s="54"/>
      <c r="N226" s="54"/>
      <c r="O226" s="54"/>
      <c r="P226" s="54"/>
      <c r="Q226" s="54"/>
      <c r="R226" s="59"/>
      <c r="S226" s="60"/>
      <c r="T226" s="19"/>
    </row>
    <row r="227" spans="1:20">
      <c r="A227" s="57"/>
      <c r="B227" s="167" t="s">
        <v>474</v>
      </c>
      <c r="C227" s="49">
        <v>3</v>
      </c>
      <c r="D227" s="63"/>
      <c r="E227" s="49" t="s">
        <v>291</v>
      </c>
      <c r="F227" s="49"/>
      <c r="G227" s="49"/>
      <c r="H227" s="49"/>
      <c r="I227" s="50" t="s">
        <v>197</v>
      </c>
      <c r="J227" s="51" t="s">
        <v>228</v>
      </c>
      <c r="K227" s="52" t="s">
        <v>246</v>
      </c>
      <c r="L227" s="53"/>
      <c r="M227" s="54"/>
      <c r="N227" s="54"/>
      <c r="O227" s="54"/>
      <c r="P227" s="54"/>
      <c r="Q227" s="54"/>
      <c r="R227" s="59"/>
      <c r="S227" s="60"/>
      <c r="T227" s="19"/>
    </row>
    <row r="228" spans="1:20">
      <c r="A228" s="57"/>
      <c r="B228" s="166" t="s">
        <v>475</v>
      </c>
      <c r="C228" s="47">
        <v>2</v>
      </c>
      <c r="D228" s="48"/>
      <c r="E228" s="49" t="s">
        <v>307</v>
      </c>
      <c r="F228" s="49"/>
      <c r="G228" s="49"/>
      <c r="H228" s="49"/>
      <c r="I228" s="50" t="s">
        <v>192</v>
      </c>
      <c r="J228" s="51" t="s">
        <v>93</v>
      </c>
      <c r="K228" s="63"/>
      <c r="L228" s="53"/>
      <c r="M228" s="54"/>
      <c r="N228" s="54"/>
      <c r="O228" s="54"/>
      <c r="P228" s="54"/>
      <c r="Q228" s="54"/>
      <c r="R228" s="59"/>
      <c r="S228" s="60"/>
      <c r="T228" s="19"/>
    </row>
    <row r="229" spans="1:20">
      <c r="A229" s="57"/>
      <c r="B229" s="167" t="s">
        <v>476</v>
      </c>
      <c r="C229" s="49">
        <v>3</v>
      </c>
      <c r="D229" s="52"/>
      <c r="E229" s="49" t="s">
        <v>307</v>
      </c>
      <c r="F229" s="49"/>
      <c r="G229" s="49"/>
      <c r="H229" s="49"/>
      <c r="I229" s="50" t="s">
        <v>192</v>
      </c>
      <c r="J229" s="51" t="s">
        <v>93</v>
      </c>
      <c r="K229" s="63"/>
      <c r="L229" s="53"/>
      <c r="M229" s="54"/>
      <c r="N229" s="54"/>
      <c r="O229" s="54"/>
      <c r="P229" s="54"/>
      <c r="Q229" s="54"/>
      <c r="R229" s="59"/>
      <c r="S229" s="60"/>
      <c r="T229" s="19"/>
    </row>
    <row r="230" spans="1:20">
      <c r="A230" s="57"/>
      <c r="B230" s="166" t="s">
        <v>477</v>
      </c>
      <c r="C230" s="47">
        <v>1</v>
      </c>
      <c r="D230" s="48"/>
      <c r="E230" s="49" t="s">
        <v>291</v>
      </c>
      <c r="F230" s="49"/>
      <c r="G230" s="49"/>
      <c r="H230" s="49"/>
      <c r="I230" s="50" t="s">
        <v>200</v>
      </c>
      <c r="J230" s="51" t="s">
        <v>228</v>
      </c>
      <c r="K230" s="63"/>
      <c r="L230" s="53"/>
      <c r="M230" s="54"/>
      <c r="N230" s="54"/>
      <c r="O230" s="54"/>
      <c r="P230" s="54"/>
      <c r="Q230" s="54"/>
      <c r="R230" s="59"/>
      <c r="S230" s="60"/>
      <c r="T230" s="19"/>
    </row>
    <row r="231" spans="1:20">
      <c r="A231" s="57"/>
      <c r="B231" s="167" t="s">
        <v>478</v>
      </c>
      <c r="C231" s="49">
        <v>2</v>
      </c>
      <c r="D231" s="63"/>
      <c r="E231" s="49" t="s">
        <v>291</v>
      </c>
      <c r="F231" s="49"/>
      <c r="G231" s="49"/>
      <c r="H231" s="49"/>
      <c r="I231" s="50" t="s">
        <v>200</v>
      </c>
      <c r="J231" s="51" t="s">
        <v>228</v>
      </c>
      <c r="K231" s="63"/>
      <c r="L231" s="53"/>
      <c r="M231" s="54"/>
      <c r="N231" s="54"/>
      <c r="O231" s="54"/>
      <c r="P231" s="54"/>
      <c r="Q231" s="54"/>
      <c r="R231" s="59"/>
      <c r="S231" s="60"/>
      <c r="T231" s="19"/>
    </row>
    <row r="232" spans="1:20">
      <c r="A232" s="57"/>
      <c r="B232" s="166" t="s">
        <v>479</v>
      </c>
      <c r="C232" s="47">
        <v>2</v>
      </c>
      <c r="D232" s="48"/>
      <c r="E232" s="49" t="s">
        <v>242</v>
      </c>
      <c r="F232" s="49"/>
      <c r="G232" s="49"/>
      <c r="H232" s="49"/>
      <c r="I232" s="50" t="s">
        <v>194</v>
      </c>
      <c r="J232" s="51" t="s">
        <v>243</v>
      </c>
      <c r="K232" s="52" t="s">
        <v>235</v>
      </c>
      <c r="L232" s="53"/>
      <c r="M232" s="54"/>
      <c r="N232" s="54"/>
      <c r="O232" s="54"/>
      <c r="P232" s="54"/>
      <c r="Q232" s="54"/>
      <c r="R232" s="59"/>
      <c r="S232" s="60"/>
      <c r="T232" s="19"/>
    </row>
    <row r="233" spans="1:20">
      <c r="A233" s="57"/>
      <c r="B233" s="167" t="s">
        <v>480</v>
      </c>
      <c r="C233" s="49">
        <v>3</v>
      </c>
      <c r="D233" s="63"/>
      <c r="E233" s="49" t="s">
        <v>242</v>
      </c>
      <c r="F233" s="49"/>
      <c r="G233" s="49"/>
      <c r="H233" s="49"/>
      <c r="I233" s="50" t="s">
        <v>194</v>
      </c>
      <c r="J233" s="51" t="s">
        <v>243</v>
      </c>
      <c r="K233" s="52" t="s">
        <v>235</v>
      </c>
      <c r="L233" s="53"/>
      <c r="M233" s="54"/>
      <c r="N233" s="54"/>
      <c r="O233" s="54"/>
      <c r="P233" s="54"/>
      <c r="Q233" s="54"/>
      <c r="R233" s="59"/>
      <c r="S233" s="60"/>
      <c r="T233" s="19"/>
    </row>
    <row r="234" spans="1:20">
      <c r="A234" s="57"/>
      <c r="B234" s="166" t="s">
        <v>481</v>
      </c>
      <c r="C234" s="47">
        <v>1</v>
      </c>
      <c r="D234" s="48"/>
      <c r="E234" s="49" t="s">
        <v>237</v>
      </c>
      <c r="F234" s="49"/>
      <c r="G234" s="49"/>
      <c r="H234" s="49"/>
      <c r="I234" s="50" t="s">
        <v>204</v>
      </c>
      <c r="J234" s="51" t="s">
        <v>238</v>
      </c>
      <c r="K234" s="52" t="s">
        <v>284</v>
      </c>
      <c r="L234" s="53"/>
      <c r="M234" s="54"/>
      <c r="N234" s="54"/>
      <c r="O234" s="54"/>
      <c r="P234" s="54"/>
      <c r="Q234" s="54"/>
      <c r="R234" s="59"/>
      <c r="S234" s="60"/>
      <c r="T234" s="19"/>
    </row>
    <row r="235" spans="1:20">
      <c r="A235" s="57"/>
      <c r="B235" s="167" t="s">
        <v>482</v>
      </c>
      <c r="C235" s="49">
        <v>2</v>
      </c>
      <c r="D235" s="63"/>
      <c r="E235" s="49" t="s">
        <v>237</v>
      </c>
      <c r="F235" s="49"/>
      <c r="G235" s="49"/>
      <c r="H235" s="49"/>
      <c r="I235" s="50" t="s">
        <v>204</v>
      </c>
      <c r="J235" s="51" t="s">
        <v>238</v>
      </c>
      <c r="K235" s="52" t="s">
        <v>284</v>
      </c>
      <c r="L235" s="53"/>
      <c r="M235" s="54"/>
      <c r="N235" s="54"/>
      <c r="O235" s="54"/>
      <c r="P235" s="54"/>
      <c r="Q235" s="54"/>
      <c r="R235" s="59"/>
      <c r="S235" s="60"/>
      <c r="T235" s="19"/>
    </row>
    <row r="236" spans="1:20">
      <c r="A236" s="57"/>
      <c r="B236" s="168" t="s">
        <v>483</v>
      </c>
      <c r="C236" s="47">
        <v>2</v>
      </c>
      <c r="D236" s="48"/>
      <c r="E236" s="49" t="s">
        <v>251</v>
      </c>
      <c r="F236" s="49"/>
      <c r="G236" s="49"/>
      <c r="H236" s="49"/>
      <c r="I236" s="50" t="s">
        <v>201</v>
      </c>
      <c r="J236" s="51" t="s">
        <v>246</v>
      </c>
      <c r="K236" s="52" t="s">
        <v>420</v>
      </c>
      <c r="L236" s="53"/>
      <c r="M236" s="54"/>
      <c r="N236" s="54"/>
      <c r="O236" s="54"/>
      <c r="P236" s="54"/>
      <c r="Q236" s="54"/>
      <c r="R236" s="59"/>
      <c r="S236" s="60"/>
      <c r="T236" s="19"/>
    </row>
    <row r="237" spans="1:20">
      <c r="A237" s="57"/>
      <c r="B237" s="165" t="s">
        <v>484</v>
      </c>
      <c r="C237" s="49">
        <v>4</v>
      </c>
      <c r="D237" s="52"/>
      <c r="E237" s="49" t="s">
        <v>251</v>
      </c>
      <c r="F237" s="49"/>
      <c r="G237" s="49"/>
      <c r="H237" s="49"/>
      <c r="I237" s="50" t="s">
        <v>201</v>
      </c>
      <c r="J237" s="51" t="s">
        <v>246</v>
      </c>
      <c r="K237" s="52" t="s">
        <v>420</v>
      </c>
      <c r="L237" s="53"/>
      <c r="M237" s="54"/>
      <c r="N237" s="54"/>
      <c r="O237" s="54"/>
      <c r="P237" s="54"/>
      <c r="Q237" s="54"/>
      <c r="R237" s="59"/>
      <c r="S237" s="60"/>
      <c r="T237" s="19"/>
    </row>
    <row r="238" spans="1:20">
      <c r="A238" s="57"/>
      <c r="B238" s="166" t="s">
        <v>485</v>
      </c>
      <c r="C238" s="47">
        <v>2</v>
      </c>
      <c r="D238" s="48"/>
      <c r="E238" s="49" t="s">
        <v>351</v>
      </c>
      <c r="F238" s="49"/>
      <c r="G238" s="49"/>
      <c r="H238" s="49"/>
      <c r="I238" s="50" t="s">
        <v>197</v>
      </c>
      <c r="J238" s="51" t="s">
        <v>356</v>
      </c>
      <c r="K238" s="52" t="s">
        <v>284</v>
      </c>
      <c r="L238" s="53"/>
      <c r="M238" s="54"/>
      <c r="N238" s="54"/>
      <c r="O238" s="54"/>
      <c r="P238" s="54"/>
      <c r="Q238" s="54"/>
      <c r="R238" s="59"/>
      <c r="S238" s="60"/>
      <c r="T238" s="19"/>
    </row>
    <row r="239" spans="1:20">
      <c r="A239" s="57"/>
      <c r="B239" s="167" t="s">
        <v>486</v>
      </c>
      <c r="C239" s="49">
        <v>4</v>
      </c>
      <c r="D239" s="52"/>
      <c r="E239" s="49" t="s">
        <v>351</v>
      </c>
      <c r="F239" s="49"/>
      <c r="G239" s="49"/>
      <c r="H239" s="49"/>
      <c r="I239" s="50" t="s">
        <v>197</v>
      </c>
      <c r="J239" s="51" t="s">
        <v>356</v>
      </c>
      <c r="K239" s="52" t="s">
        <v>284</v>
      </c>
      <c r="L239" s="53"/>
      <c r="M239" s="54"/>
      <c r="N239" s="54"/>
      <c r="O239" s="54"/>
      <c r="P239" s="54"/>
      <c r="Q239" s="54"/>
      <c r="R239" s="59"/>
      <c r="S239" s="60"/>
      <c r="T239" s="19"/>
    </row>
    <row r="240" spans="1:20">
      <c r="A240" s="57"/>
      <c r="B240" s="168" t="s">
        <v>487</v>
      </c>
      <c r="C240" s="47">
        <v>1</v>
      </c>
      <c r="D240" s="48"/>
      <c r="E240" s="49" t="s">
        <v>307</v>
      </c>
      <c r="F240" s="49"/>
      <c r="G240" s="49"/>
      <c r="H240" s="49"/>
      <c r="I240" s="50" t="s">
        <v>203</v>
      </c>
      <c r="J240" s="51" t="s">
        <v>282</v>
      </c>
      <c r="K240" s="63"/>
      <c r="L240" s="53"/>
      <c r="M240" s="54"/>
      <c r="N240" s="54"/>
      <c r="O240" s="54"/>
      <c r="P240" s="54"/>
      <c r="Q240" s="54"/>
      <c r="R240" s="59"/>
      <c r="S240" s="60"/>
      <c r="T240" s="19"/>
    </row>
    <row r="241" spans="1:20">
      <c r="A241" s="57"/>
      <c r="B241" s="165" t="s">
        <v>488</v>
      </c>
      <c r="C241" s="49">
        <v>3</v>
      </c>
      <c r="D241" s="63"/>
      <c r="E241" s="49" t="s">
        <v>307</v>
      </c>
      <c r="F241" s="49"/>
      <c r="G241" s="49"/>
      <c r="H241" s="49"/>
      <c r="I241" s="50" t="s">
        <v>203</v>
      </c>
      <c r="J241" s="51" t="s">
        <v>282</v>
      </c>
      <c r="K241" s="63"/>
      <c r="L241" s="53"/>
      <c r="M241" s="54"/>
      <c r="N241" s="54"/>
      <c r="O241" s="54"/>
      <c r="P241" s="54"/>
      <c r="Q241" s="54"/>
      <c r="R241" s="59"/>
      <c r="S241" s="60"/>
      <c r="T241" s="19"/>
    </row>
    <row r="242" spans="1:20">
      <c r="A242" s="57"/>
      <c r="B242" s="166" t="s">
        <v>489</v>
      </c>
      <c r="C242" s="47">
        <v>1</v>
      </c>
      <c r="D242" s="48"/>
      <c r="E242" s="49" t="s">
        <v>251</v>
      </c>
      <c r="F242" s="49"/>
      <c r="G242" s="49"/>
      <c r="H242" s="49"/>
      <c r="I242" s="50" t="s">
        <v>200</v>
      </c>
      <c r="J242" s="51" t="s">
        <v>246</v>
      </c>
      <c r="K242" s="52" t="s">
        <v>282</v>
      </c>
      <c r="L242" s="53"/>
      <c r="M242" s="54"/>
      <c r="N242" s="54"/>
      <c r="O242" s="54"/>
      <c r="P242" s="54"/>
      <c r="Q242" s="54"/>
      <c r="R242" s="59"/>
      <c r="S242" s="60"/>
      <c r="T242" s="19"/>
    </row>
    <row r="243" spans="1:20">
      <c r="A243" s="57"/>
      <c r="B243" s="167" t="s">
        <v>490</v>
      </c>
      <c r="C243" s="49">
        <v>2</v>
      </c>
      <c r="D243" s="63"/>
      <c r="E243" s="49" t="s">
        <v>251</v>
      </c>
      <c r="F243" s="49"/>
      <c r="G243" s="49"/>
      <c r="H243" s="49"/>
      <c r="I243" s="50" t="s">
        <v>200</v>
      </c>
      <c r="J243" s="51" t="s">
        <v>246</v>
      </c>
      <c r="K243" s="52" t="s">
        <v>282</v>
      </c>
      <c r="L243" s="53"/>
      <c r="M243" s="54"/>
      <c r="N243" s="54"/>
      <c r="O243" s="54"/>
      <c r="P243" s="54"/>
      <c r="Q243" s="54"/>
      <c r="R243" s="59"/>
      <c r="S243" s="60"/>
      <c r="T243" s="19"/>
    </row>
    <row r="244" spans="1:20">
      <c r="A244" s="57"/>
      <c r="B244" s="166" t="s">
        <v>491</v>
      </c>
      <c r="C244" s="47">
        <v>1</v>
      </c>
      <c r="D244" s="48"/>
      <c r="E244" s="49" t="s">
        <v>242</v>
      </c>
      <c r="F244" s="49"/>
      <c r="G244" s="49"/>
      <c r="H244" s="49"/>
      <c r="I244" s="50" t="s">
        <v>202</v>
      </c>
      <c r="J244" s="51" t="s">
        <v>243</v>
      </c>
      <c r="K244" s="63"/>
      <c r="L244" s="53"/>
      <c r="M244" s="54"/>
      <c r="N244" s="54"/>
      <c r="O244" s="54"/>
      <c r="P244" s="54"/>
      <c r="Q244" s="54"/>
      <c r="R244" s="59"/>
      <c r="S244" s="60"/>
      <c r="T244" s="19"/>
    </row>
    <row r="245" spans="1:20">
      <c r="A245" s="57"/>
      <c r="B245" s="167" t="s">
        <v>492</v>
      </c>
      <c r="C245" s="49">
        <v>4</v>
      </c>
      <c r="D245" s="52"/>
      <c r="E245" s="49" t="s">
        <v>242</v>
      </c>
      <c r="F245" s="49"/>
      <c r="G245" s="49"/>
      <c r="H245" s="49"/>
      <c r="I245" s="50" t="s">
        <v>202</v>
      </c>
      <c r="J245" s="51" t="s">
        <v>243</v>
      </c>
      <c r="K245" s="52" t="s">
        <v>339</v>
      </c>
      <c r="L245" s="53"/>
      <c r="M245" s="54"/>
      <c r="N245" s="54"/>
      <c r="O245" s="54"/>
      <c r="P245" s="54"/>
      <c r="Q245" s="54"/>
      <c r="R245" s="59"/>
      <c r="S245" s="60"/>
      <c r="T245" s="19"/>
    </row>
    <row r="246" spans="1:20">
      <c r="A246" s="57"/>
      <c r="B246" s="166" t="s">
        <v>493</v>
      </c>
      <c r="C246" s="47">
        <v>2</v>
      </c>
      <c r="D246" s="48"/>
      <c r="E246" s="49" t="s">
        <v>1412</v>
      </c>
      <c r="F246" s="49"/>
      <c r="G246" s="49"/>
      <c r="H246" s="49"/>
      <c r="I246" s="50" t="s">
        <v>199</v>
      </c>
      <c r="J246" s="51" t="s">
        <v>93</v>
      </c>
      <c r="K246" s="63"/>
      <c r="L246" s="53"/>
      <c r="M246" s="54"/>
      <c r="N246" s="54"/>
      <c r="O246" s="54"/>
      <c r="P246" s="54"/>
      <c r="Q246" s="54"/>
      <c r="R246" s="59"/>
      <c r="S246" s="60"/>
      <c r="T246" s="19"/>
    </row>
    <row r="247" spans="1:20">
      <c r="A247" s="57"/>
      <c r="B247" s="167" t="s">
        <v>494</v>
      </c>
      <c r="C247" s="49">
        <v>5</v>
      </c>
      <c r="D247" s="52" t="s">
        <v>495</v>
      </c>
      <c r="E247" s="49" t="s">
        <v>1412</v>
      </c>
      <c r="F247" s="49"/>
      <c r="G247" s="49"/>
      <c r="H247" s="49"/>
      <c r="I247" s="50" t="s">
        <v>199</v>
      </c>
      <c r="J247" s="51" t="s">
        <v>93</v>
      </c>
      <c r="K247" s="52" t="s">
        <v>235</v>
      </c>
      <c r="L247" s="53"/>
      <c r="M247" s="54"/>
      <c r="N247" s="54"/>
      <c r="O247" s="54"/>
      <c r="P247" s="54"/>
      <c r="Q247" s="54"/>
      <c r="R247" s="59"/>
      <c r="S247" s="60"/>
      <c r="T247" s="19"/>
    </row>
    <row r="248" spans="1:20">
      <c r="A248" s="57"/>
      <c r="B248" s="166" t="s">
        <v>496</v>
      </c>
      <c r="C248" s="47">
        <v>2</v>
      </c>
      <c r="D248" s="48"/>
      <c r="E248" s="49" t="s">
        <v>242</v>
      </c>
      <c r="F248" s="49"/>
      <c r="G248" s="49"/>
      <c r="H248" s="49"/>
      <c r="I248" s="50" t="s">
        <v>201</v>
      </c>
      <c r="J248" s="51" t="s">
        <v>266</v>
      </c>
      <c r="K248" s="52" t="s">
        <v>246</v>
      </c>
      <c r="L248" s="53"/>
      <c r="M248" s="54"/>
      <c r="N248" s="54"/>
      <c r="O248" s="54"/>
      <c r="P248" s="54"/>
      <c r="Q248" s="54"/>
      <c r="R248" s="59"/>
      <c r="S248" s="60"/>
      <c r="T248" s="19"/>
    </row>
    <row r="249" spans="1:20">
      <c r="A249" s="57"/>
      <c r="B249" s="167" t="s">
        <v>497</v>
      </c>
      <c r="C249" s="49">
        <v>4</v>
      </c>
      <c r="D249" s="52"/>
      <c r="E249" s="49" t="s">
        <v>242</v>
      </c>
      <c r="F249" s="49"/>
      <c r="G249" s="49"/>
      <c r="H249" s="49"/>
      <c r="I249" s="50" t="s">
        <v>201</v>
      </c>
      <c r="J249" s="51" t="s">
        <v>266</v>
      </c>
      <c r="K249" s="52" t="s">
        <v>246</v>
      </c>
      <c r="L249" s="53"/>
      <c r="M249" s="54"/>
      <c r="N249" s="54"/>
      <c r="O249" s="54"/>
      <c r="P249" s="54"/>
      <c r="Q249" s="54"/>
      <c r="R249" s="59"/>
      <c r="S249" s="60"/>
      <c r="T249" s="19"/>
    </row>
    <row r="250" spans="1:20">
      <c r="A250" s="57"/>
      <c r="B250" s="168" t="s">
        <v>498</v>
      </c>
      <c r="C250" s="47">
        <v>1</v>
      </c>
      <c r="D250" s="48"/>
      <c r="E250" s="49" t="s">
        <v>280</v>
      </c>
      <c r="F250" s="49"/>
      <c r="G250" s="49"/>
      <c r="H250" s="49"/>
      <c r="I250" s="50" t="s">
        <v>199</v>
      </c>
      <c r="J250" s="51" t="s">
        <v>276</v>
      </c>
      <c r="K250" s="63"/>
      <c r="L250" s="53"/>
      <c r="M250" s="54"/>
      <c r="N250" s="54"/>
      <c r="O250" s="54"/>
      <c r="P250" s="54"/>
      <c r="Q250" s="54"/>
      <c r="R250" s="59"/>
      <c r="S250" s="60"/>
      <c r="T250" s="19"/>
    </row>
    <row r="251" spans="1:20">
      <c r="A251" s="57"/>
      <c r="B251" s="165" t="s">
        <v>499</v>
      </c>
      <c r="C251" s="49">
        <v>2</v>
      </c>
      <c r="D251" s="52"/>
      <c r="E251" s="49" t="s">
        <v>280</v>
      </c>
      <c r="F251" s="49"/>
      <c r="G251" s="49"/>
      <c r="H251" s="49"/>
      <c r="I251" s="50" t="s">
        <v>199</v>
      </c>
      <c r="J251" s="51" t="s">
        <v>276</v>
      </c>
      <c r="K251" s="63"/>
      <c r="L251" s="53"/>
      <c r="M251" s="54"/>
      <c r="N251" s="54"/>
      <c r="O251" s="54"/>
      <c r="P251" s="54"/>
      <c r="Q251" s="54"/>
      <c r="R251" s="59"/>
      <c r="S251" s="60"/>
      <c r="T251" s="19"/>
    </row>
    <row r="252" spans="1:20">
      <c r="A252" s="57"/>
      <c r="B252" s="173" t="s">
        <v>500</v>
      </c>
      <c r="C252" s="49">
        <v>2</v>
      </c>
      <c r="D252" s="63"/>
      <c r="E252" s="49" t="s">
        <v>391</v>
      </c>
      <c r="F252" s="49"/>
      <c r="G252" s="49"/>
      <c r="H252" s="49"/>
      <c r="I252" s="50" t="s">
        <v>201</v>
      </c>
      <c r="J252" s="51" t="s">
        <v>238</v>
      </c>
      <c r="K252" s="52" t="s">
        <v>58</v>
      </c>
      <c r="L252" s="53"/>
      <c r="M252" s="54"/>
      <c r="N252" s="54"/>
      <c r="O252" s="54"/>
      <c r="P252" s="54"/>
      <c r="Q252" s="54"/>
      <c r="R252" s="59"/>
      <c r="S252" s="60"/>
      <c r="T252" s="19"/>
    </row>
    <row r="253" spans="1:20">
      <c r="A253" s="57"/>
      <c r="B253" s="173" t="s">
        <v>501</v>
      </c>
      <c r="C253" s="49">
        <v>2</v>
      </c>
      <c r="D253" s="63"/>
      <c r="E253" s="49" t="s">
        <v>237</v>
      </c>
      <c r="F253" s="49"/>
      <c r="G253" s="49"/>
      <c r="H253" s="49"/>
      <c r="I253" s="50" t="s">
        <v>204</v>
      </c>
      <c r="J253" s="51" t="s">
        <v>243</v>
      </c>
      <c r="K253" s="52" t="s">
        <v>228</v>
      </c>
      <c r="L253" s="53"/>
      <c r="M253" s="54"/>
      <c r="N253" s="54"/>
      <c r="O253" s="54"/>
      <c r="P253" s="54"/>
      <c r="Q253" s="54"/>
      <c r="R253" s="59"/>
      <c r="S253" s="60"/>
      <c r="T253" s="19"/>
    </row>
    <row r="254" spans="1:20">
      <c r="A254" s="57"/>
      <c r="B254" s="173" t="s">
        <v>502</v>
      </c>
      <c r="C254" s="49">
        <v>3</v>
      </c>
      <c r="D254" s="63"/>
      <c r="E254" s="49" t="s">
        <v>242</v>
      </c>
      <c r="F254" s="49"/>
      <c r="G254" s="49"/>
      <c r="H254" s="49"/>
      <c r="I254" s="50" t="s">
        <v>199</v>
      </c>
      <c r="J254" s="51" t="s">
        <v>243</v>
      </c>
      <c r="K254" s="52" t="s">
        <v>308</v>
      </c>
      <c r="L254" s="53"/>
      <c r="M254" s="54"/>
      <c r="N254" s="54"/>
      <c r="O254" s="54"/>
      <c r="P254" s="54"/>
      <c r="Q254" s="54"/>
      <c r="R254" s="59"/>
      <c r="S254" s="60"/>
      <c r="T254" s="19"/>
    </row>
    <row r="255" spans="1:20">
      <c r="A255" s="57"/>
      <c r="B255" s="166" t="s">
        <v>503</v>
      </c>
      <c r="C255" s="47">
        <v>2</v>
      </c>
      <c r="D255" s="48"/>
      <c r="E255" s="49" t="s">
        <v>255</v>
      </c>
      <c r="F255" s="49"/>
      <c r="G255" s="49"/>
      <c r="H255" s="49"/>
      <c r="I255" s="50" t="s">
        <v>192</v>
      </c>
      <c r="J255" s="51" t="s">
        <v>348</v>
      </c>
      <c r="K255" s="52" t="s">
        <v>420</v>
      </c>
      <c r="L255" s="53"/>
      <c r="M255" s="54"/>
      <c r="N255" s="54"/>
      <c r="O255" s="54"/>
      <c r="P255" s="54"/>
      <c r="Q255" s="54"/>
      <c r="R255" s="59"/>
      <c r="S255" s="60"/>
      <c r="T255" s="19"/>
    </row>
    <row r="256" spans="1:20">
      <c r="A256" s="57"/>
      <c r="B256" s="167" t="s">
        <v>504</v>
      </c>
      <c r="C256" s="49">
        <v>4</v>
      </c>
      <c r="D256" s="52"/>
      <c r="E256" s="49" t="s">
        <v>255</v>
      </c>
      <c r="F256" s="49"/>
      <c r="G256" s="49"/>
      <c r="H256" s="49"/>
      <c r="I256" s="50" t="s">
        <v>192</v>
      </c>
      <c r="J256" s="51" t="s">
        <v>348</v>
      </c>
      <c r="K256" s="52" t="s">
        <v>420</v>
      </c>
      <c r="L256" s="53"/>
      <c r="M256" s="54"/>
      <c r="N256" s="54"/>
      <c r="O256" s="54"/>
      <c r="P256" s="54"/>
      <c r="Q256" s="54"/>
      <c r="R256" s="59"/>
      <c r="S256" s="60"/>
      <c r="T256" s="19"/>
    </row>
    <row r="257" spans="1:20">
      <c r="A257" s="57"/>
      <c r="B257" s="166" t="s">
        <v>505</v>
      </c>
      <c r="C257" s="47">
        <v>1</v>
      </c>
      <c r="D257" s="48"/>
      <c r="E257" s="49" t="s">
        <v>280</v>
      </c>
      <c r="F257" s="49"/>
      <c r="G257" s="49"/>
      <c r="H257" s="49"/>
      <c r="I257" s="50" t="s">
        <v>201</v>
      </c>
      <c r="J257" s="51" t="s">
        <v>93</v>
      </c>
      <c r="K257" s="52" t="s">
        <v>1403</v>
      </c>
      <c r="L257" s="53"/>
      <c r="M257" s="54"/>
      <c r="N257" s="54"/>
      <c r="O257" s="54"/>
      <c r="P257" s="54"/>
      <c r="Q257" s="54"/>
      <c r="R257" s="59"/>
      <c r="S257" s="60"/>
      <c r="T257" s="19"/>
    </row>
    <row r="258" spans="1:20">
      <c r="A258" s="57"/>
      <c r="B258" s="167" t="s">
        <v>506</v>
      </c>
      <c r="C258" s="49">
        <v>2</v>
      </c>
      <c r="D258" s="63"/>
      <c r="E258" s="49" t="s">
        <v>280</v>
      </c>
      <c r="F258" s="49"/>
      <c r="G258" s="49"/>
      <c r="H258" s="49"/>
      <c r="I258" s="50" t="s">
        <v>201</v>
      </c>
      <c r="J258" s="51" t="s">
        <v>93</v>
      </c>
      <c r="K258" s="52" t="s">
        <v>1403</v>
      </c>
      <c r="L258" s="53"/>
      <c r="M258" s="54"/>
      <c r="N258" s="54"/>
      <c r="O258" s="54"/>
      <c r="P258" s="54"/>
      <c r="Q258" s="54"/>
      <c r="R258" s="59"/>
      <c r="S258" s="60"/>
      <c r="T258" s="19"/>
    </row>
    <row r="259" spans="1:20">
      <c r="A259" s="57"/>
      <c r="B259" s="166" t="s">
        <v>507</v>
      </c>
      <c r="C259" s="47">
        <v>1</v>
      </c>
      <c r="D259" s="48"/>
      <c r="E259" s="49" t="s">
        <v>328</v>
      </c>
      <c r="F259" s="49"/>
      <c r="G259" s="49"/>
      <c r="H259" s="49"/>
      <c r="I259" s="50" t="s">
        <v>201</v>
      </c>
      <c r="J259" s="51" t="s">
        <v>232</v>
      </c>
      <c r="K259" s="63"/>
      <c r="L259" s="53"/>
      <c r="M259" s="54"/>
      <c r="N259" s="54"/>
      <c r="O259" s="54"/>
      <c r="P259" s="54"/>
      <c r="Q259" s="54"/>
      <c r="R259" s="59"/>
      <c r="S259" s="60"/>
      <c r="T259" s="19"/>
    </row>
    <row r="260" spans="1:20">
      <c r="A260" s="57"/>
      <c r="B260" s="167" t="s">
        <v>508</v>
      </c>
      <c r="C260" s="49">
        <v>2</v>
      </c>
      <c r="D260" s="63"/>
      <c r="E260" s="49" t="s">
        <v>328</v>
      </c>
      <c r="F260" s="49"/>
      <c r="G260" s="49"/>
      <c r="H260" s="49"/>
      <c r="I260" s="50" t="s">
        <v>201</v>
      </c>
      <c r="J260" s="51" t="s">
        <v>232</v>
      </c>
      <c r="K260" s="52" t="s">
        <v>329</v>
      </c>
      <c r="L260" s="53"/>
      <c r="M260" s="54"/>
      <c r="N260" s="54"/>
      <c r="O260" s="54"/>
      <c r="P260" s="54"/>
      <c r="Q260" s="54"/>
      <c r="R260" s="59"/>
      <c r="S260" s="60"/>
      <c r="T260" s="19"/>
    </row>
    <row r="261" spans="1:20">
      <c r="A261" s="57"/>
      <c r="B261" s="166" t="s">
        <v>509</v>
      </c>
      <c r="C261" s="47">
        <v>1</v>
      </c>
      <c r="D261" s="48"/>
      <c r="E261" s="49" t="s">
        <v>280</v>
      </c>
      <c r="F261" s="49"/>
      <c r="G261" s="49"/>
      <c r="H261" s="49"/>
      <c r="I261" s="50" t="s">
        <v>192</v>
      </c>
      <c r="J261" s="51" t="s">
        <v>348</v>
      </c>
      <c r="K261" s="52" t="s">
        <v>266</v>
      </c>
      <c r="L261" s="53"/>
      <c r="M261" s="54"/>
      <c r="N261" s="54"/>
      <c r="O261" s="54"/>
      <c r="P261" s="54"/>
      <c r="Q261" s="54"/>
      <c r="R261" s="59"/>
      <c r="S261" s="60"/>
      <c r="T261" s="19"/>
    </row>
    <row r="262" spans="1:20">
      <c r="A262" s="57"/>
      <c r="B262" s="164" t="s">
        <v>510</v>
      </c>
      <c r="C262" s="47">
        <v>2</v>
      </c>
      <c r="D262" s="48"/>
      <c r="E262" s="49" t="s">
        <v>280</v>
      </c>
      <c r="F262" s="49"/>
      <c r="G262" s="49"/>
      <c r="H262" s="49"/>
      <c r="I262" s="50" t="s">
        <v>192</v>
      </c>
      <c r="J262" s="51" t="s">
        <v>348</v>
      </c>
      <c r="K262" s="52" t="s">
        <v>266</v>
      </c>
      <c r="L262" s="53"/>
      <c r="M262" s="54"/>
      <c r="N262" s="54"/>
      <c r="O262" s="54"/>
      <c r="P262" s="54"/>
      <c r="Q262" s="54"/>
      <c r="R262" s="59"/>
      <c r="S262" s="60"/>
      <c r="T262" s="19"/>
    </row>
    <row r="263" spans="1:20">
      <c r="A263" s="57"/>
      <c r="B263" s="167" t="s">
        <v>511</v>
      </c>
      <c r="C263" s="49">
        <v>4</v>
      </c>
      <c r="D263" s="63"/>
      <c r="E263" s="49" t="s">
        <v>280</v>
      </c>
      <c r="F263" s="49"/>
      <c r="G263" s="49"/>
      <c r="H263" s="49"/>
      <c r="I263" s="50" t="s">
        <v>192</v>
      </c>
      <c r="J263" s="51" t="s">
        <v>348</v>
      </c>
      <c r="K263" s="52" t="s">
        <v>266</v>
      </c>
      <c r="L263" s="53"/>
      <c r="M263" s="54"/>
      <c r="N263" s="54"/>
      <c r="O263" s="54"/>
      <c r="P263" s="54"/>
      <c r="Q263" s="54"/>
      <c r="R263" s="59"/>
      <c r="S263" s="60"/>
      <c r="T263" s="19"/>
    </row>
    <row r="264" spans="1:20">
      <c r="A264" s="57"/>
      <c r="B264" s="173" t="s">
        <v>512</v>
      </c>
      <c r="C264" s="49">
        <v>2</v>
      </c>
      <c r="D264" s="63"/>
      <c r="E264" s="49" t="s">
        <v>328</v>
      </c>
      <c r="F264" s="49"/>
      <c r="G264" s="49"/>
      <c r="H264" s="49"/>
      <c r="I264" s="50" t="s">
        <v>200</v>
      </c>
      <c r="J264" s="51" t="s">
        <v>238</v>
      </c>
      <c r="K264" s="52" t="s">
        <v>329</v>
      </c>
      <c r="L264" s="53"/>
      <c r="M264" s="54"/>
      <c r="N264" s="54"/>
      <c r="O264" s="54"/>
      <c r="P264" s="54"/>
      <c r="Q264" s="54"/>
      <c r="R264" s="59"/>
      <c r="S264" s="60"/>
      <c r="T264" s="19"/>
    </row>
    <row r="265" spans="1:20">
      <c r="A265" s="57"/>
      <c r="B265" s="168" t="s">
        <v>513</v>
      </c>
      <c r="C265" s="47">
        <v>1</v>
      </c>
      <c r="D265" s="48"/>
      <c r="E265" s="49" t="s">
        <v>391</v>
      </c>
      <c r="F265" s="49"/>
      <c r="G265" s="49"/>
      <c r="H265" s="49"/>
      <c r="I265" s="50" t="s">
        <v>194</v>
      </c>
      <c r="J265" s="51" t="s">
        <v>238</v>
      </c>
      <c r="K265" s="63"/>
      <c r="L265" s="53"/>
      <c r="M265" s="54"/>
      <c r="N265" s="54"/>
      <c r="O265" s="54"/>
      <c r="P265" s="54"/>
      <c r="Q265" s="54"/>
      <c r="R265" s="59"/>
      <c r="S265" s="60"/>
      <c r="T265" s="19"/>
    </row>
    <row r="266" spans="1:20">
      <c r="A266" s="57"/>
      <c r="B266" s="165" t="s">
        <v>514</v>
      </c>
      <c r="C266" s="49">
        <v>3</v>
      </c>
      <c r="D266" s="63"/>
      <c r="E266" s="49" t="s">
        <v>391</v>
      </c>
      <c r="F266" s="49"/>
      <c r="G266" s="49"/>
      <c r="H266" s="49"/>
      <c r="I266" s="50" t="s">
        <v>194</v>
      </c>
      <c r="J266" s="51" t="s">
        <v>238</v>
      </c>
      <c r="K266" s="63"/>
      <c r="L266" s="53"/>
      <c r="M266" s="54"/>
      <c r="N266" s="54"/>
      <c r="O266" s="54"/>
      <c r="P266" s="54"/>
      <c r="Q266" s="54"/>
      <c r="R266" s="59"/>
      <c r="S266" s="60"/>
      <c r="T266" s="19"/>
    </row>
    <row r="267" spans="1:20">
      <c r="A267" s="57"/>
      <c r="B267" s="173" t="s">
        <v>515</v>
      </c>
      <c r="C267" s="49">
        <v>2</v>
      </c>
      <c r="D267" s="63"/>
      <c r="E267" s="49" t="s">
        <v>251</v>
      </c>
      <c r="F267" s="49"/>
      <c r="G267" s="49"/>
      <c r="H267" s="49"/>
      <c r="I267" s="50" t="s">
        <v>201</v>
      </c>
      <c r="J267" s="51" t="s">
        <v>348</v>
      </c>
      <c r="K267" s="52" t="s">
        <v>246</v>
      </c>
      <c r="L267" s="53"/>
      <c r="M267" s="54"/>
      <c r="N267" s="54"/>
      <c r="O267" s="54"/>
      <c r="P267" s="54"/>
      <c r="Q267" s="54"/>
      <c r="R267" s="59"/>
      <c r="S267" s="60"/>
      <c r="T267" s="19"/>
    </row>
    <row r="268" spans="1:20">
      <c r="A268" s="57"/>
      <c r="B268" s="166" t="s">
        <v>516</v>
      </c>
      <c r="C268" s="47">
        <v>1</v>
      </c>
      <c r="D268" s="48"/>
      <c r="E268" s="49" t="s">
        <v>391</v>
      </c>
      <c r="F268" s="49"/>
      <c r="G268" s="49"/>
      <c r="H268" s="49"/>
      <c r="I268" s="50" t="s">
        <v>203</v>
      </c>
      <c r="J268" s="51" t="s">
        <v>238</v>
      </c>
      <c r="K268" s="63"/>
      <c r="L268" s="53"/>
      <c r="M268" s="54"/>
      <c r="N268" s="54"/>
      <c r="O268" s="54"/>
      <c r="P268" s="54"/>
      <c r="Q268" s="54"/>
      <c r="R268" s="59"/>
      <c r="S268" s="60"/>
      <c r="T268" s="19"/>
    </row>
    <row r="269" spans="1:20">
      <c r="A269" s="57"/>
      <c r="B269" s="167" t="s">
        <v>517</v>
      </c>
      <c r="C269" s="49">
        <v>4</v>
      </c>
      <c r="D269" s="63"/>
      <c r="E269" s="49" t="s">
        <v>391</v>
      </c>
      <c r="F269" s="49"/>
      <c r="G269" s="49"/>
      <c r="H269" s="49"/>
      <c r="I269" s="50" t="s">
        <v>203</v>
      </c>
      <c r="J269" s="51" t="s">
        <v>238</v>
      </c>
      <c r="K269" s="52" t="s">
        <v>246</v>
      </c>
      <c r="L269" s="53"/>
      <c r="M269" s="54"/>
      <c r="N269" s="54"/>
      <c r="O269" s="54"/>
      <c r="P269" s="54"/>
      <c r="Q269" s="54"/>
      <c r="R269" s="59"/>
      <c r="S269" s="60"/>
      <c r="T269" s="19"/>
    </row>
    <row r="270" spans="1:20">
      <c r="A270" s="57"/>
      <c r="B270" s="173" t="s">
        <v>518</v>
      </c>
      <c r="C270" s="49">
        <v>4</v>
      </c>
      <c r="D270" s="52"/>
      <c r="E270" s="49" t="s">
        <v>251</v>
      </c>
      <c r="F270" s="49"/>
      <c r="G270" s="49"/>
      <c r="H270" s="49"/>
      <c r="I270" s="50" t="s">
        <v>199</v>
      </c>
      <c r="J270" s="51" t="s">
        <v>246</v>
      </c>
      <c r="K270" s="52" t="s">
        <v>339</v>
      </c>
      <c r="L270" s="53"/>
      <c r="M270" s="54"/>
      <c r="N270" s="54"/>
      <c r="O270" s="54"/>
      <c r="P270" s="54"/>
      <c r="Q270" s="54"/>
      <c r="R270" s="59"/>
      <c r="S270" s="60"/>
      <c r="T270" s="19"/>
    </row>
    <row r="271" spans="1:20">
      <c r="A271" s="57"/>
      <c r="B271" s="168" t="s">
        <v>519</v>
      </c>
      <c r="C271" s="47">
        <v>2</v>
      </c>
      <c r="D271" s="48"/>
      <c r="E271" s="49" t="s">
        <v>280</v>
      </c>
      <c r="F271" s="49"/>
      <c r="G271" s="49"/>
      <c r="H271" s="49"/>
      <c r="I271" s="50" t="s">
        <v>192</v>
      </c>
      <c r="J271" s="51" t="s">
        <v>232</v>
      </c>
      <c r="K271" s="52" t="s">
        <v>420</v>
      </c>
      <c r="L271" s="53"/>
      <c r="M271" s="54"/>
      <c r="N271" s="54"/>
      <c r="O271" s="54"/>
      <c r="P271" s="54"/>
      <c r="Q271" s="54"/>
      <c r="R271" s="59"/>
      <c r="S271" s="60"/>
      <c r="T271" s="19"/>
    </row>
    <row r="272" spans="1:20">
      <c r="A272" s="57"/>
      <c r="B272" s="165" t="s">
        <v>520</v>
      </c>
      <c r="C272" s="49">
        <v>4</v>
      </c>
      <c r="D272" s="63"/>
      <c r="E272" s="49" t="s">
        <v>280</v>
      </c>
      <c r="F272" s="49"/>
      <c r="G272" s="49"/>
      <c r="H272" s="49"/>
      <c r="I272" s="50" t="s">
        <v>192</v>
      </c>
      <c r="J272" s="51" t="s">
        <v>232</v>
      </c>
      <c r="K272" s="52" t="s">
        <v>420</v>
      </c>
      <c r="L272" s="53"/>
      <c r="M272" s="54"/>
      <c r="N272" s="54"/>
      <c r="O272" s="54"/>
      <c r="P272" s="54"/>
      <c r="Q272" s="54"/>
      <c r="R272" s="59"/>
      <c r="S272" s="60"/>
      <c r="T272" s="19"/>
    </row>
    <row r="273" spans="1:20">
      <c r="A273" s="57"/>
      <c r="B273" s="168" t="s">
        <v>521</v>
      </c>
      <c r="C273" s="47">
        <v>1</v>
      </c>
      <c r="D273" s="48"/>
      <c r="E273" s="49" t="s">
        <v>280</v>
      </c>
      <c r="F273" s="49"/>
      <c r="G273" s="49"/>
      <c r="H273" s="49"/>
      <c r="I273" s="50" t="s">
        <v>199</v>
      </c>
      <c r="J273" s="51" t="s">
        <v>284</v>
      </c>
      <c r="K273" s="52" t="s">
        <v>266</v>
      </c>
      <c r="L273" s="53"/>
      <c r="M273" s="54"/>
      <c r="N273" s="54"/>
      <c r="O273" s="54"/>
      <c r="P273" s="54"/>
      <c r="Q273" s="54"/>
      <c r="R273" s="59"/>
      <c r="S273" s="60"/>
      <c r="T273" s="19"/>
    </row>
    <row r="274" spans="1:20">
      <c r="A274" s="57"/>
      <c r="B274" s="165" t="s">
        <v>522</v>
      </c>
      <c r="C274" s="49">
        <v>3</v>
      </c>
      <c r="D274" s="63"/>
      <c r="E274" s="49" t="s">
        <v>280</v>
      </c>
      <c r="F274" s="49"/>
      <c r="G274" s="49"/>
      <c r="H274" s="49"/>
      <c r="I274" s="50" t="s">
        <v>199</v>
      </c>
      <c r="J274" s="51" t="s">
        <v>284</v>
      </c>
      <c r="K274" s="52" t="s">
        <v>266</v>
      </c>
      <c r="L274" s="53"/>
      <c r="M274" s="54"/>
      <c r="N274" s="54"/>
      <c r="O274" s="54"/>
      <c r="P274" s="54"/>
      <c r="Q274" s="54"/>
      <c r="R274" s="59"/>
      <c r="S274" s="60"/>
      <c r="T274" s="19"/>
    </row>
    <row r="275" spans="1:20">
      <c r="A275" s="57"/>
      <c r="B275" s="173" t="s">
        <v>523</v>
      </c>
      <c r="C275" s="49">
        <v>2</v>
      </c>
      <c r="D275" s="63"/>
      <c r="E275" s="49" t="s">
        <v>280</v>
      </c>
      <c r="F275" s="49"/>
      <c r="G275" s="49"/>
      <c r="H275" s="49"/>
      <c r="I275" s="50" t="s">
        <v>197</v>
      </c>
      <c r="J275" s="51" t="s">
        <v>93</v>
      </c>
      <c r="K275" s="63"/>
      <c r="L275" s="53"/>
      <c r="M275" s="54"/>
      <c r="N275" s="54"/>
      <c r="O275" s="54"/>
      <c r="P275" s="54"/>
      <c r="Q275" s="54"/>
      <c r="R275" s="59"/>
      <c r="S275" s="60"/>
      <c r="T275" s="19"/>
    </row>
    <row r="276" spans="1:20">
      <c r="A276" s="57"/>
      <c r="B276" s="173" t="s">
        <v>524</v>
      </c>
      <c r="C276" s="49">
        <v>2</v>
      </c>
      <c r="D276" s="63"/>
      <c r="E276" s="49" t="s">
        <v>307</v>
      </c>
      <c r="F276" s="49"/>
      <c r="G276" s="49"/>
      <c r="H276" s="49"/>
      <c r="I276" s="50" t="s">
        <v>199</v>
      </c>
      <c r="J276" s="51" t="s">
        <v>93</v>
      </c>
      <c r="K276" s="63"/>
      <c r="L276" s="53"/>
      <c r="M276" s="54"/>
      <c r="N276" s="54"/>
      <c r="O276" s="54"/>
      <c r="P276" s="54"/>
      <c r="Q276" s="54"/>
      <c r="R276" s="59"/>
      <c r="S276" s="60"/>
      <c r="T276" s="18"/>
    </row>
    <row r="277" spans="1:20">
      <c r="A277" s="57"/>
      <c r="B277" s="166" t="s">
        <v>525</v>
      </c>
      <c r="C277" s="47">
        <v>1</v>
      </c>
      <c r="D277" s="48"/>
      <c r="E277" s="49" t="s">
        <v>1412</v>
      </c>
      <c r="F277" s="49"/>
      <c r="G277" s="49"/>
      <c r="H277" s="49"/>
      <c r="I277" s="50" t="s">
        <v>202</v>
      </c>
      <c r="J277" s="51" t="s">
        <v>329</v>
      </c>
      <c r="K277" s="63"/>
      <c r="L277" s="53"/>
      <c r="M277" s="54"/>
      <c r="N277" s="54"/>
      <c r="O277" s="54"/>
      <c r="P277" s="54"/>
      <c r="Q277" s="54"/>
      <c r="R277" s="59"/>
      <c r="S277" s="60"/>
      <c r="T277" s="19"/>
    </row>
    <row r="278" spans="1:20">
      <c r="A278" s="57"/>
      <c r="B278" s="164" t="s">
        <v>526</v>
      </c>
      <c r="C278" s="47">
        <v>3</v>
      </c>
      <c r="D278" s="48"/>
      <c r="E278" s="49" t="s">
        <v>1412</v>
      </c>
      <c r="F278" s="49"/>
      <c r="G278" s="49"/>
      <c r="H278" s="49"/>
      <c r="I278" s="50" t="s">
        <v>202</v>
      </c>
      <c r="J278" s="51" t="s">
        <v>329</v>
      </c>
      <c r="K278" s="63"/>
      <c r="L278" s="53"/>
      <c r="M278" s="54"/>
      <c r="N278" s="54"/>
      <c r="O278" s="54"/>
      <c r="P278" s="54"/>
      <c r="Q278" s="54"/>
      <c r="R278" s="59"/>
      <c r="S278" s="60"/>
      <c r="T278" s="19"/>
    </row>
    <row r="279" spans="1:20">
      <c r="A279" s="57"/>
      <c r="B279" s="167" t="s">
        <v>527</v>
      </c>
      <c r="C279" s="49">
        <v>5</v>
      </c>
      <c r="D279" s="52"/>
      <c r="E279" s="49" t="s">
        <v>1412</v>
      </c>
      <c r="F279" s="49"/>
      <c r="G279" s="49"/>
      <c r="H279" s="49"/>
      <c r="I279" s="50" t="s">
        <v>202</v>
      </c>
      <c r="J279" s="51" t="s">
        <v>329</v>
      </c>
      <c r="K279" s="52" t="s">
        <v>420</v>
      </c>
      <c r="L279" s="53"/>
      <c r="M279" s="54"/>
      <c r="N279" s="54"/>
      <c r="O279" s="54"/>
      <c r="P279" s="54"/>
      <c r="Q279" s="54"/>
      <c r="R279" s="59"/>
      <c r="S279" s="60"/>
      <c r="T279" s="45"/>
    </row>
    <row r="280" spans="1:20">
      <c r="A280" s="57"/>
      <c r="B280" s="166" t="s">
        <v>528</v>
      </c>
      <c r="C280" s="47">
        <v>1</v>
      </c>
      <c r="D280" s="48"/>
      <c r="E280" s="49" t="s">
        <v>237</v>
      </c>
      <c r="F280" s="49"/>
      <c r="G280" s="49"/>
      <c r="H280" s="49"/>
      <c r="I280" s="50" t="s">
        <v>200</v>
      </c>
      <c r="J280" s="51" t="s">
        <v>228</v>
      </c>
      <c r="K280" s="63"/>
      <c r="L280" s="53"/>
      <c r="M280" s="54"/>
      <c r="N280" s="54"/>
      <c r="O280" s="54"/>
      <c r="P280" s="54"/>
      <c r="Q280" s="54"/>
      <c r="R280" s="59"/>
      <c r="S280" s="60"/>
      <c r="T280" s="19"/>
    </row>
    <row r="281" spans="1:20">
      <c r="A281" s="57"/>
      <c r="B281" s="164" t="s">
        <v>529</v>
      </c>
      <c r="C281" s="47">
        <v>3</v>
      </c>
      <c r="D281" s="48"/>
      <c r="E281" s="49" t="s">
        <v>237</v>
      </c>
      <c r="F281" s="49"/>
      <c r="G281" s="49"/>
      <c r="H281" s="49"/>
      <c r="I281" s="50" t="s">
        <v>200</v>
      </c>
      <c r="J281" s="51" t="s">
        <v>228</v>
      </c>
      <c r="K281" s="63"/>
      <c r="L281" s="53"/>
      <c r="M281" s="54"/>
      <c r="N281" s="54"/>
      <c r="O281" s="54"/>
      <c r="P281" s="54"/>
      <c r="Q281" s="54"/>
      <c r="R281" s="59"/>
      <c r="S281" s="60"/>
      <c r="T281" s="19"/>
    </row>
    <row r="282" spans="1:20">
      <c r="A282" s="57"/>
      <c r="B282" s="167" t="s">
        <v>530</v>
      </c>
      <c r="C282" s="49">
        <v>5</v>
      </c>
      <c r="D282" s="52"/>
      <c r="E282" s="49" t="s">
        <v>237</v>
      </c>
      <c r="F282" s="49"/>
      <c r="G282" s="49"/>
      <c r="H282" s="49"/>
      <c r="I282" s="50" t="s">
        <v>200</v>
      </c>
      <c r="J282" s="51" t="s">
        <v>228</v>
      </c>
      <c r="K282" s="52" t="s">
        <v>235</v>
      </c>
      <c r="L282" s="53"/>
      <c r="M282" s="54"/>
      <c r="N282" s="54"/>
      <c r="O282" s="54"/>
      <c r="P282" s="54"/>
      <c r="Q282" s="54"/>
      <c r="R282" s="59"/>
      <c r="S282" s="60"/>
      <c r="T282" s="19"/>
    </row>
    <row r="283" spans="1:20">
      <c r="A283" s="57"/>
      <c r="B283" s="166" t="s">
        <v>531</v>
      </c>
      <c r="C283" s="47">
        <v>2</v>
      </c>
      <c r="D283" s="48" t="s">
        <v>336</v>
      </c>
      <c r="E283" s="49" t="s">
        <v>251</v>
      </c>
      <c r="F283" s="49"/>
      <c r="G283" s="49"/>
      <c r="H283" s="49"/>
      <c r="I283" s="50" t="s">
        <v>197</v>
      </c>
      <c r="J283" s="51" t="s">
        <v>232</v>
      </c>
      <c r="K283" s="63"/>
      <c r="L283" s="53"/>
      <c r="M283" s="54"/>
      <c r="N283" s="54"/>
      <c r="O283" s="54"/>
      <c r="P283" s="54"/>
      <c r="Q283" s="54"/>
      <c r="R283" s="59"/>
      <c r="S283" s="60"/>
      <c r="T283" s="19"/>
    </row>
    <row r="284" spans="1:20">
      <c r="A284" s="57"/>
      <c r="B284" s="164" t="s">
        <v>532</v>
      </c>
      <c r="C284" s="47">
        <v>4</v>
      </c>
      <c r="D284" s="48" t="s">
        <v>336</v>
      </c>
      <c r="E284" s="49" t="s">
        <v>251</v>
      </c>
      <c r="F284" s="49"/>
      <c r="G284" s="49"/>
      <c r="H284" s="49"/>
      <c r="I284" s="50" t="s">
        <v>197</v>
      </c>
      <c r="J284" s="51" t="s">
        <v>232</v>
      </c>
      <c r="K284" s="52" t="s">
        <v>308</v>
      </c>
      <c r="L284" s="53"/>
      <c r="M284" s="54"/>
      <c r="N284" s="54"/>
      <c r="O284" s="54"/>
      <c r="P284" s="54"/>
      <c r="Q284" s="54"/>
      <c r="R284" s="59"/>
      <c r="S284" s="60"/>
      <c r="T284" s="19"/>
    </row>
    <row r="285" spans="1:20">
      <c r="A285" s="57"/>
      <c r="B285" s="165" t="s">
        <v>533</v>
      </c>
      <c r="C285" s="49">
        <v>6</v>
      </c>
      <c r="D285" s="52" t="s">
        <v>336</v>
      </c>
      <c r="E285" s="49" t="s">
        <v>251</v>
      </c>
      <c r="F285" s="49"/>
      <c r="G285" s="49"/>
      <c r="H285" s="49"/>
      <c r="I285" s="50" t="s">
        <v>197</v>
      </c>
      <c r="J285" s="51" t="s">
        <v>232</v>
      </c>
      <c r="K285" s="52" t="s">
        <v>308</v>
      </c>
      <c r="L285" s="53"/>
      <c r="M285" s="54"/>
      <c r="N285" s="54"/>
      <c r="O285" s="54"/>
      <c r="P285" s="54"/>
      <c r="Q285" s="54"/>
      <c r="R285" s="59"/>
      <c r="S285" s="60"/>
      <c r="T285" s="45"/>
    </row>
    <row r="286" spans="1:20">
      <c r="A286" s="57"/>
      <c r="B286" s="168" t="s">
        <v>534</v>
      </c>
      <c r="C286" s="47">
        <v>1</v>
      </c>
      <c r="D286" s="48"/>
      <c r="E286" s="49" t="s">
        <v>237</v>
      </c>
      <c r="F286" s="49"/>
      <c r="G286" s="49"/>
      <c r="H286" s="49"/>
      <c r="I286" s="50" t="s">
        <v>201</v>
      </c>
      <c r="J286" s="51" t="s">
        <v>238</v>
      </c>
      <c r="K286" s="63"/>
      <c r="L286" s="53"/>
      <c r="M286" s="54"/>
      <c r="N286" s="54"/>
      <c r="O286" s="54"/>
      <c r="P286" s="54"/>
      <c r="Q286" s="54"/>
      <c r="R286" s="59"/>
      <c r="S286" s="60"/>
      <c r="T286" s="19"/>
    </row>
    <row r="287" spans="1:20">
      <c r="A287" s="57"/>
      <c r="B287" s="164" t="s">
        <v>535</v>
      </c>
      <c r="C287" s="47">
        <v>3</v>
      </c>
      <c r="D287" s="48"/>
      <c r="E287" s="49" t="s">
        <v>237</v>
      </c>
      <c r="F287" s="49"/>
      <c r="G287" s="49"/>
      <c r="H287" s="49"/>
      <c r="I287" s="50" t="s">
        <v>201</v>
      </c>
      <c r="J287" s="51" t="s">
        <v>238</v>
      </c>
      <c r="K287" s="52" t="s">
        <v>266</v>
      </c>
      <c r="L287" s="53"/>
      <c r="M287" s="54"/>
      <c r="N287" s="54"/>
      <c r="O287" s="54"/>
      <c r="P287" s="54"/>
      <c r="Q287" s="54"/>
      <c r="R287" s="59"/>
      <c r="S287" s="60"/>
      <c r="T287" s="19"/>
    </row>
    <row r="288" spans="1:20">
      <c r="A288" s="57"/>
      <c r="B288" s="165" t="s">
        <v>536</v>
      </c>
      <c r="C288" s="49">
        <v>4</v>
      </c>
      <c r="D288" s="63"/>
      <c r="E288" s="49" t="s">
        <v>237</v>
      </c>
      <c r="F288" s="49"/>
      <c r="G288" s="49"/>
      <c r="H288" s="49"/>
      <c r="I288" s="50" t="s">
        <v>201</v>
      </c>
      <c r="J288" s="51" t="s">
        <v>238</v>
      </c>
      <c r="K288" s="52" t="s">
        <v>266</v>
      </c>
      <c r="L288" s="53"/>
      <c r="M288" s="54"/>
      <c r="N288" s="54"/>
      <c r="O288" s="54"/>
      <c r="P288" s="54"/>
      <c r="Q288" s="54"/>
      <c r="R288" s="59"/>
      <c r="S288" s="60"/>
      <c r="T288" s="19"/>
    </row>
    <row r="289" spans="1:20">
      <c r="A289" s="57"/>
      <c r="B289" s="166" t="s">
        <v>537</v>
      </c>
      <c r="C289" s="47">
        <v>2</v>
      </c>
      <c r="D289" s="48"/>
      <c r="E289" s="49" t="s">
        <v>280</v>
      </c>
      <c r="F289" s="49"/>
      <c r="G289" s="49"/>
      <c r="H289" s="49"/>
      <c r="I289" s="50" t="s">
        <v>199</v>
      </c>
      <c r="J289" s="51" t="s">
        <v>420</v>
      </c>
      <c r="K289" s="63"/>
      <c r="L289" s="53"/>
      <c r="M289" s="54"/>
      <c r="N289" s="54"/>
      <c r="O289" s="54"/>
      <c r="P289" s="54"/>
      <c r="Q289" s="54"/>
      <c r="R289" s="59"/>
      <c r="S289" s="60"/>
      <c r="T289" s="19"/>
    </row>
    <row r="290" spans="1:20">
      <c r="A290" s="57"/>
      <c r="B290" s="167" t="s">
        <v>538</v>
      </c>
      <c r="C290" s="49">
        <v>3</v>
      </c>
      <c r="D290" s="63"/>
      <c r="E290" s="49" t="s">
        <v>280</v>
      </c>
      <c r="F290" s="49"/>
      <c r="G290" s="49"/>
      <c r="H290" s="49"/>
      <c r="I290" s="50" t="s">
        <v>199</v>
      </c>
      <c r="J290" s="51" t="s">
        <v>420</v>
      </c>
      <c r="K290" s="63"/>
      <c r="L290" s="53"/>
      <c r="M290" s="54"/>
      <c r="N290" s="54"/>
      <c r="O290" s="54"/>
      <c r="P290" s="54"/>
      <c r="Q290" s="54"/>
      <c r="R290" s="59"/>
      <c r="S290" s="60"/>
      <c r="T290" s="19"/>
    </row>
    <row r="291" spans="1:20">
      <c r="A291" s="57"/>
      <c r="B291" s="166" t="s">
        <v>539</v>
      </c>
      <c r="C291" s="47">
        <v>1</v>
      </c>
      <c r="D291" s="48"/>
      <c r="E291" s="49" t="s">
        <v>242</v>
      </c>
      <c r="F291" s="49"/>
      <c r="G291" s="49"/>
      <c r="H291" s="49"/>
      <c r="I291" s="50" t="s">
        <v>199</v>
      </c>
      <c r="J291" s="51" t="s">
        <v>243</v>
      </c>
      <c r="K291" s="52" t="s">
        <v>266</v>
      </c>
      <c r="L291" s="53"/>
      <c r="M291" s="54"/>
      <c r="N291" s="54"/>
      <c r="O291" s="54"/>
      <c r="P291" s="54"/>
      <c r="Q291" s="54"/>
      <c r="R291" s="59"/>
      <c r="S291" s="60"/>
      <c r="T291" s="19"/>
    </row>
    <row r="292" spans="1:20">
      <c r="A292" s="57"/>
      <c r="B292" s="164" t="s">
        <v>540</v>
      </c>
      <c r="C292" s="47">
        <v>3</v>
      </c>
      <c r="D292" s="69"/>
      <c r="E292" s="49" t="s">
        <v>242</v>
      </c>
      <c r="F292" s="49"/>
      <c r="G292" s="49"/>
      <c r="H292" s="49"/>
      <c r="I292" s="50" t="s">
        <v>192</v>
      </c>
      <c r="J292" s="51" t="s">
        <v>243</v>
      </c>
      <c r="K292" s="52" t="s">
        <v>246</v>
      </c>
      <c r="L292" s="53"/>
      <c r="M292" s="54"/>
      <c r="N292" s="54"/>
      <c r="O292" s="54"/>
      <c r="P292" s="54"/>
      <c r="Q292" s="54"/>
      <c r="R292" s="59"/>
      <c r="S292" s="60"/>
      <c r="T292" s="19"/>
    </row>
    <row r="293" spans="1:20">
      <c r="A293" s="57"/>
      <c r="B293" s="167" t="s">
        <v>541</v>
      </c>
      <c r="C293" s="49">
        <v>3</v>
      </c>
      <c r="D293" s="52"/>
      <c r="E293" s="49" t="s">
        <v>242</v>
      </c>
      <c r="F293" s="49"/>
      <c r="G293" s="49"/>
      <c r="H293" s="49"/>
      <c r="I293" s="50" t="s">
        <v>204</v>
      </c>
      <c r="J293" s="51" t="s">
        <v>243</v>
      </c>
      <c r="K293" s="52" t="s">
        <v>356</v>
      </c>
      <c r="L293" s="53"/>
      <c r="M293" s="54"/>
      <c r="N293" s="54"/>
      <c r="O293" s="54"/>
      <c r="P293" s="54"/>
      <c r="Q293" s="54"/>
      <c r="R293" s="59"/>
      <c r="S293" s="60"/>
      <c r="T293" s="19"/>
    </row>
    <row r="294" spans="1:20">
      <c r="A294" s="57"/>
      <c r="B294" s="166" t="s">
        <v>542</v>
      </c>
      <c r="C294" s="47">
        <v>1</v>
      </c>
      <c r="D294" s="48"/>
      <c r="E294" s="49" t="s">
        <v>280</v>
      </c>
      <c r="F294" s="49"/>
      <c r="G294" s="49"/>
      <c r="H294" s="49"/>
      <c r="I294" s="50" t="s">
        <v>192</v>
      </c>
      <c r="J294" s="51" t="s">
        <v>93</v>
      </c>
      <c r="K294" s="63"/>
      <c r="L294" s="53"/>
      <c r="M294" s="54"/>
      <c r="N294" s="54"/>
      <c r="O294" s="54"/>
      <c r="P294" s="54"/>
      <c r="Q294" s="54"/>
      <c r="R294" s="59"/>
      <c r="S294" s="60"/>
      <c r="T294" s="19"/>
    </row>
    <row r="295" spans="1:20">
      <c r="A295" s="57"/>
      <c r="B295" s="167" t="s">
        <v>543</v>
      </c>
      <c r="C295" s="49">
        <v>2</v>
      </c>
      <c r="D295" s="63"/>
      <c r="E295" s="49" t="s">
        <v>280</v>
      </c>
      <c r="F295" s="49"/>
      <c r="G295" s="49"/>
      <c r="H295" s="49"/>
      <c r="I295" s="50" t="s">
        <v>192</v>
      </c>
      <c r="J295" s="51" t="s">
        <v>93</v>
      </c>
      <c r="K295" s="63"/>
      <c r="L295" s="53"/>
      <c r="M295" s="54"/>
      <c r="N295" s="54"/>
      <c r="O295" s="54"/>
      <c r="P295" s="54"/>
      <c r="Q295" s="54"/>
      <c r="R295" s="59"/>
      <c r="S295" s="60"/>
      <c r="T295" s="19"/>
    </row>
    <row r="296" spans="1:20">
      <c r="A296" s="57"/>
      <c r="B296" s="166" t="s">
        <v>544</v>
      </c>
      <c r="C296" s="47">
        <v>1</v>
      </c>
      <c r="D296" s="48"/>
      <c r="E296" s="49" t="s">
        <v>291</v>
      </c>
      <c r="F296" s="49"/>
      <c r="G296" s="49"/>
      <c r="H296" s="49"/>
      <c r="I296" s="50" t="s">
        <v>199</v>
      </c>
      <c r="J296" s="51" t="s">
        <v>228</v>
      </c>
      <c r="K296" s="63"/>
      <c r="L296" s="53"/>
      <c r="M296" s="54"/>
      <c r="N296" s="54"/>
      <c r="O296" s="54"/>
      <c r="P296" s="54"/>
      <c r="Q296" s="54"/>
      <c r="R296" s="59"/>
      <c r="S296" s="60"/>
      <c r="T296" s="19"/>
    </row>
    <row r="297" spans="1:20">
      <c r="A297" s="57"/>
      <c r="B297" s="167" t="s">
        <v>545</v>
      </c>
      <c r="C297" s="49">
        <v>4</v>
      </c>
      <c r="D297" s="63"/>
      <c r="E297" s="49" t="s">
        <v>291</v>
      </c>
      <c r="F297" s="49"/>
      <c r="G297" s="49"/>
      <c r="H297" s="49"/>
      <c r="I297" s="50" t="s">
        <v>199</v>
      </c>
      <c r="J297" s="51" t="s">
        <v>228</v>
      </c>
      <c r="K297" s="52" t="s">
        <v>308</v>
      </c>
      <c r="L297" s="53"/>
      <c r="M297" s="54"/>
      <c r="N297" s="54"/>
      <c r="O297" s="54"/>
      <c r="P297" s="54"/>
      <c r="Q297" s="54"/>
      <c r="R297" s="59"/>
      <c r="S297" s="60"/>
      <c r="T297" s="19"/>
    </row>
    <row r="298" spans="1:20">
      <c r="A298" s="57"/>
      <c r="B298" s="173" t="s">
        <v>546</v>
      </c>
      <c r="C298" s="49">
        <v>2</v>
      </c>
      <c r="D298" s="63"/>
      <c r="E298" s="49" t="s">
        <v>280</v>
      </c>
      <c r="F298" s="49"/>
      <c r="G298" s="49"/>
      <c r="H298" s="49"/>
      <c r="I298" s="50" t="s">
        <v>201</v>
      </c>
      <c r="J298" s="51" t="s">
        <v>93</v>
      </c>
      <c r="K298" s="63"/>
      <c r="L298" s="53"/>
      <c r="M298" s="54"/>
      <c r="N298" s="54"/>
      <c r="O298" s="54"/>
      <c r="P298" s="54"/>
      <c r="Q298" s="54"/>
      <c r="R298" s="59"/>
      <c r="S298" s="60"/>
      <c r="T298" s="19"/>
    </row>
    <row r="299" spans="1:20">
      <c r="A299" s="57"/>
      <c r="B299" s="166" t="s">
        <v>547</v>
      </c>
      <c r="C299" s="47">
        <v>1</v>
      </c>
      <c r="D299" s="48"/>
      <c r="E299" s="49" t="s">
        <v>291</v>
      </c>
      <c r="F299" s="49"/>
      <c r="G299" s="49"/>
      <c r="H299" s="49"/>
      <c r="I299" s="50" t="s">
        <v>197</v>
      </c>
      <c r="J299" s="51" t="s">
        <v>228</v>
      </c>
      <c r="K299" s="63"/>
      <c r="L299" s="53"/>
      <c r="M299" s="54"/>
      <c r="N299" s="54"/>
      <c r="O299" s="54"/>
      <c r="P299" s="54"/>
      <c r="Q299" s="54"/>
      <c r="R299" s="59"/>
      <c r="S299" s="60"/>
      <c r="T299" s="19"/>
    </row>
    <row r="300" spans="1:20">
      <c r="A300" s="57"/>
      <c r="B300" s="164" t="s">
        <v>548</v>
      </c>
      <c r="C300" s="47">
        <v>3</v>
      </c>
      <c r="D300" s="48"/>
      <c r="E300" s="49" t="s">
        <v>291</v>
      </c>
      <c r="F300" s="49"/>
      <c r="G300" s="49"/>
      <c r="H300" s="49"/>
      <c r="I300" s="50" t="s">
        <v>197</v>
      </c>
      <c r="J300" s="51" t="s">
        <v>228</v>
      </c>
      <c r="K300" s="63"/>
      <c r="L300" s="53"/>
      <c r="M300" s="54"/>
      <c r="N300" s="54"/>
      <c r="O300" s="54"/>
      <c r="P300" s="54"/>
      <c r="Q300" s="54"/>
      <c r="R300" s="59"/>
      <c r="S300" s="60"/>
      <c r="T300" s="19"/>
    </row>
    <row r="301" spans="1:20">
      <c r="A301" s="57"/>
      <c r="B301" s="165" t="s">
        <v>549</v>
      </c>
      <c r="C301" s="49">
        <v>5</v>
      </c>
      <c r="D301" s="52"/>
      <c r="E301" s="49" t="s">
        <v>291</v>
      </c>
      <c r="F301" s="49"/>
      <c r="G301" s="49"/>
      <c r="H301" s="49"/>
      <c r="I301" s="50" t="s">
        <v>197</v>
      </c>
      <c r="J301" s="51" t="s">
        <v>228</v>
      </c>
      <c r="K301" s="52" t="s">
        <v>420</v>
      </c>
      <c r="L301" s="53"/>
      <c r="M301" s="54"/>
      <c r="N301" s="54"/>
      <c r="O301" s="54"/>
      <c r="P301" s="54"/>
      <c r="Q301" s="54"/>
      <c r="R301" s="59"/>
      <c r="S301" s="60"/>
      <c r="T301" s="19"/>
    </row>
    <row r="302" spans="1:20">
      <c r="A302" s="57"/>
      <c r="B302" s="166" t="s">
        <v>550</v>
      </c>
      <c r="C302" s="47">
        <v>1</v>
      </c>
      <c r="D302" s="48"/>
      <c r="E302" s="49" t="s">
        <v>251</v>
      </c>
      <c r="F302" s="49"/>
      <c r="G302" s="49"/>
      <c r="H302" s="49"/>
      <c r="I302" s="50" t="s">
        <v>197</v>
      </c>
      <c r="J302" s="51" t="s">
        <v>246</v>
      </c>
      <c r="K302" s="63"/>
      <c r="L302" s="53"/>
      <c r="M302" s="54"/>
      <c r="N302" s="54"/>
      <c r="O302" s="54"/>
      <c r="P302" s="54"/>
      <c r="Q302" s="54"/>
      <c r="R302" s="59"/>
      <c r="S302" s="60"/>
      <c r="T302" s="19"/>
    </row>
    <row r="303" spans="1:20">
      <c r="A303" s="57"/>
      <c r="B303" s="167" t="s">
        <v>551</v>
      </c>
      <c r="C303" s="49">
        <v>2</v>
      </c>
      <c r="D303" s="63"/>
      <c r="E303" s="49" t="s">
        <v>251</v>
      </c>
      <c r="F303" s="49"/>
      <c r="G303" s="49"/>
      <c r="H303" s="49"/>
      <c r="I303" s="50" t="s">
        <v>197</v>
      </c>
      <c r="J303" s="51" t="s">
        <v>246</v>
      </c>
      <c r="K303" s="63"/>
      <c r="L303" s="53"/>
      <c r="M303" s="54"/>
      <c r="N303" s="54"/>
      <c r="O303" s="54"/>
      <c r="P303" s="54"/>
      <c r="Q303" s="54"/>
      <c r="R303" s="59"/>
      <c r="S303" s="60"/>
      <c r="T303" s="19"/>
    </row>
    <row r="304" spans="1:20">
      <c r="A304" s="57"/>
      <c r="B304" s="168" t="s">
        <v>552</v>
      </c>
      <c r="C304" s="47">
        <v>1</v>
      </c>
      <c r="D304" s="48"/>
      <c r="E304" s="49" t="s">
        <v>251</v>
      </c>
      <c r="F304" s="49"/>
      <c r="G304" s="49"/>
      <c r="H304" s="49"/>
      <c r="I304" s="50" t="s">
        <v>200</v>
      </c>
      <c r="J304" s="51" t="s">
        <v>246</v>
      </c>
      <c r="K304" s="52" t="s">
        <v>238</v>
      </c>
      <c r="L304" s="53"/>
      <c r="M304" s="54"/>
      <c r="N304" s="54"/>
      <c r="O304" s="54"/>
      <c r="P304" s="54"/>
      <c r="Q304" s="54"/>
      <c r="R304" s="59"/>
      <c r="S304" s="60"/>
      <c r="T304" s="19"/>
    </row>
    <row r="305" spans="1:20">
      <c r="A305" s="57"/>
      <c r="B305" s="165" t="s">
        <v>553</v>
      </c>
      <c r="C305" s="49">
        <v>2</v>
      </c>
      <c r="D305" s="63"/>
      <c r="E305" s="49" t="s">
        <v>251</v>
      </c>
      <c r="F305" s="49"/>
      <c r="G305" s="49"/>
      <c r="H305" s="49"/>
      <c r="I305" s="50" t="s">
        <v>200</v>
      </c>
      <c r="J305" s="51" t="s">
        <v>246</v>
      </c>
      <c r="K305" s="52" t="s">
        <v>238</v>
      </c>
      <c r="L305" s="53"/>
      <c r="M305" s="54"/>
      <c r="N305" s="54"/>
      <c r="O305" s="54"/>
      <c r="P305" s="54"/>
      <c r="Q305" s="54"/>
      <c r="R305" s="59"/>
      <c r="S305" s="60"/>
      <c r="T305" s="19"/>
    </row>
    <row r="306" spans="1:20">
      <c r="A306" s="57"/>
      <c r="B306" s="166" t="s">
        <v>554</v>
      </c>
      <c r="C306" s="47">
        <v>1</v>
      </c>
      <c r="D306" s="48"/>
      <c r="E306" s="49" t="s">
        <v>307</v>
      </c>
      <c r="F306" s="49"/>
      <c r="G306" s="49"/>
      <c r="H306" s="49"/>
      <c r="I306" s="50" t="s">
        <v>197</v>
      </c>
      <c r="J306" s="51" t="s">
        <v>282</v>
      </c>
      <c r="K306" s="63"/>
      <c r="L306" s="53"/>
      <c r="M306" s="54"/>
      <c r="N306" s="54"/>
      <c r="O306" s="54"/>
      <c r="P306" s="54"/>
      <c r="Q306" s="54"/>
      <c r="R306" s="59"/>
      <c r="S306" s="60"/>
      <c r="T306" s="19"/>
    </row>
    <row r="307" spans="1:20">
      <c r="A307" s="57"/>
      <c r="B307" s="164" t="s">
        <v>555</v>
      </c>
      <c r="C307" s="47">
        <v>3</v>
      </c>
      <c r="D307" s="48"/>
      <c r="E307" s="49" t="s">
        <v>307</v>
      </c>
      <c r="F307" s="49"/>
      <c r="G307" s="49"/>
      <c r="H307" s="49"/>
      <c r="I307" s="50" t="s">
        <v>197</v>
      </c>
      <c r="J307" s="51" t="s">
        <v>282</v>
      </c>
      <c r="K307" s="63"/>
      <c r="L307" s="53"/>
      <c r="M307" s="54"/>
      <c r="N307" s="54"/>
      <c r="O307" s="54"/>
      <c r="P307" s="54"/>
      <c r="Q307" s="54"/>
      <c r="R307" s="59"/>
      <c r="S307" s="60"/>
      <c r="T307" s="19"/>
    </row>
    <row r="308" spans="1:20">
      <c r="A308" s="57"/>
      <c r="B308" s="164" t="s">
        <v>556</v>
      </c>
      <c r="C308" s="47">
        <v>5</v>
      </c>
      <c r="D308" s="69"/>
      <c r="E308" s="49" t="s">
        <v>307</v>
      </c>
      <c r="F308" s="49"/>
      <c r="G308" s="49"/>
      <c r="H308" s="49"/>
      <c r="I308" s="50" t="s">
        <v>194</v>
      </c>
      <c r="J308" s="51" t="s">
        <v>282</v>
      </c>
      <c r="K308" s="52" t="s">
        <v>276</v>
      </c>
      <c r="L308" s="53"/>
      <c r="M308" s="54"/>
      <c r="N308" s="54"/>
      <c r="O308" s="54"/>
      <c r="P308" s="54"/>
      <c r="Q308" s="54"/>
      <c r="R308" s="59"/>
      <c r="S308" s="60"/>
      <c r="T308" s="19"/>
    </row>
    <row r="309" spans="1:20">
      <c r="A309" s="57"/>
      <c r="B309" s="167" t="s">
        <v>557</v>
      </c>
      <c r="C309" s="49">
        <v>5</v>
      </c>
      <c r="D309" s="52"/>
      <c r="E309" s="49" t="s">
        <v>307</v>
      </c>
      <c r="F309" s="49"/>
      <c r="G309" s="49"/>
      <c r="H309" s="49"/>
      <c r="I309" s="50" t="s">
        <v>192</v>
      </c>
      <c r="J309" s="51" t="s">
        <v>282</v>
      </c>
      <c r="K309" s="52" t="s">
        <v>308</v>
      </c>
      <c r="L309" s="53"/>
      <c r="M309" s="54"/>
      <c r="N309" s="54"/>
      <c r="O309" s="54"/>
      <c r="P309" s="54"/>
      <c r="Q309" s="54"/>
      <c r="R309" s="59"/>
      <c r="S309" s="60"/>
      <c r="T309" s="19"/>
    </row>
    <row r="310" spans="1:20">
      <c r="A310" s="57"/>
      <c r="B310" s="166" t="s">
        <v>558</v>
      </c>
      <c r="C310" s="47">
        <v>1</v>
      </c>
      <c r="D310" s="48"/>
      <c r="E310" s="49" t="s">
        <v>242</v>
      </c>
      <c r="F310" s="49"/>
      <c r="G310" s="49"/>
      <c r="H310" s="49"/>
      <c r="I310" s="50" t="s">
        <v>194</v>
      </c>
      <c r="J310" s="51" t="s">
        <v>243</v>
      </c>
      <c r="K310" s="52" t="s">
        <v>238</v>
      </c>
      <c r="L310" s="53"/>
      <c r="M310" s="54"/>
      <c r="N310" s="54"/>
      <c r="O310" s="54"/>
      <c r="P310" s="54"/>
      <c r="Q310" s="54"/>
      <c r="R310" s="59"/>
      <c r="S310" s="60"/>
      <c r="T310" s="19"/>
    </row>
    <row r="311" spans="1:20">
      <c r="A311" s="57"/>
      <c r="B311" s="167" t="s">
        <v>559</v>
      </c>
      <c r="C311" s="49">
        <v>4</v>
      </c>
      <c r="D311" s="63"/>
      <c r="E311" s="49" t="s">
        <v>242</v>
      </c>
      <c r="F311" s="49"/>
      <c r="G311" s="49"/>
      <c r="H311" s="49"/>
      <c r="I311" s="50" t="s">
        <v>194</v>
      </c>
      <c r="J311" s="51" t="s">
        <v>243</v>
      </c>
      <c r="K311" s="52" t="s">
        <v>246</v>
      </c>
      <c r="L311" s="53"/>
      <c r="M311" s="54"/>
      <c r="N311" s="54"/>
      <c r="O311" s="54"/>
      <c r="P311" s="54"/>
      <c r="Q311" s="54"/>
      <c r="R311" s="59"/>
      <c r="S311" s="60"/>
      <c r="T311" s="19"/>
    </row>
    <row r="312" spans="1:20">
      <c r="A312" s="57"/>
      <c r="B312" s="166" t="s">
        <v>560</v>
      </c>
      <c r="C312" s="47">
        <v>1</v>
      </c>
      <c r="D312" s="48"/>
      <c r="E312" s="49" t="s">
        <v>280</v>
      </c>
      <c r="F312" s="49"/>
      <c r="G312" s="49"/>
      <c r="H312" s="49"/>
      <c r="I312" s="50" t="s">
        <v>202</v>
      </c>
      <c r="J312" s="51" t="s">
        <v>93</v>
      </c>
      <c r="K312" s="63"/>
      <c r="L312" s="53"/>
      <c r="M312" s="54"/>
      <c r="N312" s="54"/>
      <c r="O312" s="54"/>
      <c r="P312" s="54"/>
      <c r="Q312" s="54"/>
      <c r="R312" s="59"/>
      <c r="S312" s="60"/>
      <c r="T312" s="19"/>
    </row>
    <row r="313" spans="1:20">
      <c r="A313" s="57"/>
      <c r="B313" s="164" t="s">
        <v>561</v>
      </c>
      <c r="C313" s="47">
        <v>4</v>
      </c>
      <c r="D313" s="48"/>
      <c r="E313" s="49" t="s">
        <v>280</v>
      </c>
      <c r="F313" s="49"/>
      <c r="G313" s="49"/>
      <c r="H313" s="49"/>
      <c r="I313" s="50" t="s">
        <v>192</v>
      </c>
      <c r="J313" s="51" t="s">
        <v>93</v>
      </c>
      <c r="K313" s="63"/>
      <c r="L313" s="53"/>
      <c r="M313" s="54"/>
      <c r="N313" s="54"/>
      <c r="O313" s="54"/>
      <c r="P313" s="54"/>
      <c r="Q313" s="54"/>
      <c r="R313" s="59"/>
      <c r="S313" s="60"/>
      <c r="T313" s="19"/>
    </row>
    <row r="314" spans="1:20">
      <c r="A314" s="57"/>
      <c r="B314" s="167" t="s">
        <v>562</v>
      </c>
      <c r="C314" s="49">
        <v>5</v>
      </c>
      <c r="D314" s="52"/>
      <c r="E314" s="49" t="s">
        <v>280</v>
      </c>
      <c r="F314" s="49"/>
      <c r="G314" s="49"/>
      <c r="H314" s="49"/>
      <c r="I314" s="50" t="s">
        <v>202</v>
      </c>
      <c r="J314" s="51" t="s">
        <v>93</v>
      </c>
      <c r="K314" s="63"/>
      <c r="L314" s="53"/>
      <c r="M314" s="54"/>
      <c r="N314" s="54"/>
      <c r="O314" s="54"/>
      <c r="P314" s="54"/>
      <c r="Q314" s="54"/>
      <c r="R314" s="59"/>
      <c r="S314" s="60"/>
      <c r="T314" s="19"/>
    </row>
    <row r="315" spans="1:20">
      <c r="A315" s="57"/>
      <c r="B315" s="166" t="s">
        <v>563</v>
      </c>
      <c r="C315" s="47">
        <v>1</v>
      </c>
      <c r="D315" s="48"/>
      <c r="E315" s="49" t="s">
        <v>242</v>
      </c>
      <c r="F315" s="49"/>
      <c r="G315" s="49"/>
      <c r="H315" s="49"/>
      <c r="I315" s="50" t="s">
        <v>199</v>
      </c>
      <c r="J315" s="51" t="s">
        <v>243</v>
      </c>
      <c r="K315" s="63"/>
      <c r="L315" s="53"/>
      <c r="M315" s="54"/>
      <c r="N315" s="54"/>
      <c r="O315" s="54"/>
      <c r="P315" s="54"/>
      <c r="Q315" s="54"/>
      <c r="R315" s="59"/>
      <c r="S315" s="60"/>
      <c r="T315" s="19"/>
    </row>
    <row r="316" spans="1:20">
      <c r="A316" s="57"/>
      <c r="B316" s="164" t="s">
        <v>564</v>
      </c>
      <c r="C316" s="47">
        <v>1</v>
      </c>
      <c r="D316" s="48"/>
      <c r="E316" s="49" t="s">
        <v>242</v>
      </c>
      <c r="F316" s="49"/>
      <c r="G316" s="49"/>
      <c r="H316" s="49"/>
      <c r="I316" s="50" t="s">
        <v>205</v>
      </c>
      <c r="J316" s="51" t="s">
        <v>243</v>
      </c>
      <c r="K316" s="63"/>
      <c r="L316" s="53"/>
      <c r="M316" s="54"/>
      <c r="N316" s="54"/>
      <c r="O316" s="54"/>
      <c r="P316" s="54"/>
      <c r="Q316" s="54"/>
      <c r="R316" s="59"/>
      <c r="S316" s="60"/>
      <c r="T316" s="19"/>
    </row>
    <row r="317" spans="1:20">
      <c r="A317" s="57"/>
      <c r="B317" s="164" t="s">
        <v>565</v>
      </c>
      <c r="C317" s="47">
        <v>3</v>
      </c>
      <c r="D317" s="48"/>
      <c r="E317" s="49" t="s">
        <v>242</v>
      </c>
      <c r="F317" s="49"/>
      <c r="G317" s="49"/>
      <c r="H317" s="49"/>
      <c r="I317" s="50" t="s">
        <v>203</v>
      </c>
      <c r="J317" s="51" t="s">
        <v>243</v>
      </c>
      <c r="K317" s="52" t="s">
        <v>246</v>
      </c>
      <c r="L317" s="53"/>
      <c r="M317" s="54"/>
      <c r="N317" s="54"/>
      <c r="O317" s="54"/>
      <c r="P317" s="54"/>
      <c r="Q317" s="54"/>
      <c r="R317" s="59"/>
      <c r="S317" s="60"/>
      <c r="T317" s="19"/>
    </row>
    <row r="318" spans="1:20">
      <c r="A318" s="57"/>
      <c r="B318" s="164" t="s">
        <v>566</v>
      </c>
      <c r="C318" s="47">
        <v>1</v>
      </c>
      <c r="D318" s="48"/>
      <c r="E318" s="49" t="s">
        <v>242</v>
      </c>
      <c r="F318" s="49"/>
      <c r="G318" s="49"/>
      <c r="H318" s="49"/>
      <c r="I318" s="50" t="s">
        <v>205</v>
      </c>
      <c r="J318" s="51" t="s">
        <v>243</v>
      </c>
      <c r="K318" s="63"/>
      <c r="L318" s="53"/>
      <c r="M318" s="54"/>
      <c r="N318" s="54"/>
      <c r="O318" s="54"/>
      <c r="P318" s="54"/>
      <c r="Q318" s="54"/>
      <c r="R318" s="59"/>
      <c r="S318" s="60"/>
      <c r="T318" s="19"/>
    </row>
    <row r="319" spans="1:20">
      <c r="A319" s="57"/>
      <c r="B319" s="165" t="s">
        <v>567</v>
      </c>
      <c r="C319" s="49">
        <v>3</v>
      </c>
      <c r="D319" s="63"/>
      <c r="E319" s="49" t="s">
        <v>242</v>
      </c>
      <c r="F319" s="49"/>
      <c r="G319" s="49"/>
      <c r="H319" s="49"/>
      <c r="I319" s="50" t="s">
        <v>197</v>
      </c>
      <c r="J319" s="51" t="s">
        <v>243</v>
      </c>
      <c r="K319" s="52" t="s">
        <v>58</v>
      </c>
      <c r="L319" s="53"/>
      <c r="M319" s="54"/>
      <c r="N319" s="54"/>
      <c r="O319" s="54"/>
      <c r="P319" s="54"/>
      <c r="Q319" s="54"/>
      <c r="R319" s="59"/>
      <c r="S319" s="60"/>
      <c r="T319" s="19"/>
    </row>
    <row r="320" spans="1:20">
      <c r="A320" s="57"/>
      <c r="B320" s="166" t="s">
        <v>568</v>
      </c>
      <c r="C320" s="47">
        <v>1</v>
      </c>
      <c r="D320" s="48"/>
      <c r="E320" s="49" t="s">
        <v>1412</v>
      </c>
      <c r="F320" s="49"/>
      <c r="G320" s="49"/>
      <c r="H320" s="49"/>
      <c r="I320" s="50" t="s">
        <v>200</v>
      </c>
      <c r="J320" s="51" t="s">
        <v>284</v>
      </c>
      <c r="K320" s="63"/>
      <c r="L320" s="53"/>
      <c r="M320" s="54"/>
      <c r="N320" s="54"/>
      <c r="O320" s="54"/>
      <c r="P320" s="54"/>
      <c r="Q320" s="54"/>
      <c r="R320" s="59"/>
      <c r="S320" s="60"/>
      <c r="T320" s="19"/>
    </row>
    <row r="321" spans="1:20">
      <c r="A321" s="57"/>
      <c r="B321" s="164" t="s">
        <v>569</v>
      </c>
      <c r="C321" s="47">
        <v>3</v>
      </c>
      <c r="D321" s="48"/>
      <c r="E321" s="49" t="s">
        <v>1412</v>
      </c>
      <c r="F321" s="49"/>
      <c r="G321" s="49"/>
      <c r="H321" s="49"/>
      <c r="I321" s="50" t="s">
        <v>200</v>
      </c>
      <c r="J321" s="51" t="s">
        <v>284</v>
      </c>
      <c r="K321" s="63"/>
      <c r="L321" s="53"/>
      <c r="M321" s="54"/>
      <c r="N321" s="54"/>
      <c r="O321" s="54"/>
      <c r="P321" s="54"/>
      <c r="Q321" s="54"/>
      <c r="R321" s="59"/>
      <c r="S321" s="60"/>
      <c r="T321" s="19"/>
    </row>
    <row r="322" spans="1:20">
      <c r="A322" s="57"/>
      <c r="B322" s="167" t="s">
        <v>570</v>
      </c>
      <c r="C322" s="49">
        <v>5</v>
      </c>
      <c r="D322" s="52"/>
      <c r="E322" s="49" t="s">
        <v>1412</v>
      </c>
      <c r="F322" s="49"/>
      <c r="G322" s="49"/>
      <c r="H322" s="49"/>
      <c r="I322" s="50" t="s">
        <v>200</v>
      </c>
      <c r="J322" s="51" t="s">
        <v>284</v>
      </c>
      <c r="K322" s="63"/>
      <c r="L322" s="53"/>
      <c r="M322" s="54"/>
      <c r="N322" s="54"/>
      <c r="O322" s="54"/>
      <c r="P322" s="54"/>
      <c r="Q322" s="54"/>
      <c r="R322" s="59"/>
      <c r="S322" s="60"/>
      <c r="T322" s="19"/>
    </row>
    <row r="323" spans="1:20">
      <c r="A323" s="57"/>
      <c r="B323" s="166" t="s">
        <v>571</v>
      </c>
      <c r="C323" s="47">
        <v>1</v>
      </c>
      <c r="D323" s="48"/>
      <c r="E323" s="49" t="s">
        <v>307</v>
      </c>
      <c r="F323" s="49"/>
      <c r="G323" s="49"/>
      <c r="H323" s="49"/>
      <c r="I323" s="50" t="s">
        <v>204</v>
      </c>
      <c r="J323" s="51" t="s">
        <v>308</v>
      </c>
      <c r="K323" s="63"/>
      <c r="L323" s="53"/>
      <c r="M323" s="54"/>
      <c r="N323" s="54"/>
      <c r="O323" s="54"/>
      <c r="P323" s="54"/>
      <c r="Q323" s="54"/>
      <c r="R323" s="59"/>
      <c r="S323" s="60"/>
      <c r="T323" s="19"/>
    </row>
    <row r="324" spans="1:20">
      <c r="A324" s="57"/>
      <c r="B324" s="167" t="s">
        <v>572</v>
      </c>
      <c r="C324" s="49">
        <v>2</v>
      </c>
      <c r="D324" s="63"/>
      <c r="E324" s="49" t="s">
        <v>307</v>
      </c>
      <c r="F324" s="49"/>
      <c r="G324" s="49"/>
      <c r="H324" s="49"/>
      <c r="I324" s="50" t="s">
        <v>204</v>
      </c>
      <c r="J324" s="51" t="s">
        <v>308</v>
      </c>
      <c r="K324" s="52" t="s">
        <v>284</v>
      </c>
      <c r="L324" s="53"/>
      <c r="M324" s="54"/>
      <c r="N324" s="54"/>
      <c r="O324" s="54"/>
      <c r="P324" s="54"/>
      <c r="Q324" s="54"/>
      <c r="R324" s="59"/>
      <c r="S324" s="60"/>
      <c r="T324" s="19"/>
    </row>
    <row r="325" spans="1:20">
      <c r="A325" s="57"/>
      <c r="B325" s="166" t="s">
        <v>573</v>
      </c>
      <c r="C325" s="47">
        <v>2</v>
      </c>
      <c r="D325" s="48"/>
      <c r="E325" s="49" t="s">
        <v>328</v>
      </c>
      <c r="F325" s="49"/>
      <c r="G325" s="49"/>
      <c r="H325" s="49"/>
      <c r="I325" s="50" t="s">
        <v>204</v>
      </c>
      <c r="J325" s="51" t="s">
        <v>329</v>
      </c>
      <c r="K325" s="63"/>
      <c r="L325" s="53"/>
      <c r="M325" s="54"/>
      <c r="N325" s="54"/>
      <c r="O325" s="54"/>
      <c r="P325" s="54"/>
      <c r="Q325" s="54"/>
      <c r="R325" s="59"/>
      <c r="S325" s="60"/>
      <c r="T325" s="19"/>
    </row>
    <row r="326" spans="1:20">
      <c r="A326" s="57"/>
      <c r="B326" s="167" t="s">
        <v>574</v>
      </c>
      <c r="C326" s="49">
        <v>4</v>
      </c>
      <c r="D326" s="52"/>
      <c r="E326" s="49" t="s">
        <v>328</v>
      </c>
      <c r="F326" s="49"/>
      <c r="G326" s="49"/>
      <c r="H326" s="49"/>
      <c r="I326" s="50" t="s">
        <v>204</v>
      </c>
      <c r="J326" s="51" t="s">
        <v>329</v>
      </c>
      <c r="K326" s="52" t="s">
        <v>339</v>
      </c>
      <c r="L326" s="53"/>
      <c r="M326" s="54"/>
      <c r="N326" s="54"/>
      <c r="O326" s="54"/>
      <c r="P326" s="54"/>
      <c r="Q326" s="54"/>
      <c r="R326" s="59"/>
      <c r="S326" s="60"/>
      <c r="T326" s="19"/>
    </row>
    <row r="327" spans="1:20">
      <c r="A327" s="57"/>
      <c r="B327" s="166" t="s">
        <v>575</v>
      </c>
      <c r="C327" s="47">
        <v>1</v>
      </c>
      <c r="D327" s="48"/>
      <c r="E327" s="49" t="s">
        <v>280</v>
      </c>
      <c r="F327" s="49"/>
      <c r="G327" s="49"/>
      <c r="H327" s="49"/>
      <c r="I327" s="50" t="s">
        <v>201</v>
      </c>
      <c r="J327" s="51" t="s">
        <v>93</v>
      </c>
      <c r="K327" s="63"/>
      <c r="L327" s="53"/>
      <c r="M327" s="54"/>
      <c r="N327" s="54"/>
      <c r="O327" s="54"/>
      <c r="P327" s="54"/>
      <c r="Q327" s="54"/>
      <c r="R327" s="59"/>
      <c r="S327" s="60"/>
      <c r="T327" s="19"/>
    </row>
    <row r="328" spans="1:20">
      <c r="A328" s="57"/>
      <c r="B328" s="167" t="s">
        <v>576</v>
      </c>
      <c r="C328" s="49">
        <v>2</v>
      </c>
      <c r="D328" s="63"/>
      <c r="E328" s="49" t="s">
        <v>280</v>
      </c>
      <c r="F328" s="49"/>
      <c r="G328" s="49"/>
      <c r="H328" s="49"/>
      <c r="I328" s="50" t="s">
        <v>201</v>
      </c>
      <c r="J328" s="51" t="s">
        <v>93</v>
      </c>
      <c r="K328" s="63"/>
      <c r="L328" s="53"/>
      <c r="M328" s="54"/>
      <c r="N328" s="54"/>
      <c r="O328" s="54"/>
      <c r="P328" s="54"/>
      <c r="Q328" s="54"/>
      <c r="R328" s="59"/>
      <c r="S328" s="60"/>
      <c r="T328" s="19"/>
    </row>
    <row r="329" spans="1:20">
      <c r="A329" s="57"/>
      <c r="B329" s="173" t="s">
        <v>577</v>
      </c>
      <c r="C329" s="49">
        <v>4</v>
      </c>
      <c r="D329" s="63"/>
      <c r="E329" s="49" t="s">
        <v>351</v>
      </c>
      <c r="F329" s="49"/>
      <c r="G329" s="49"/>
      <c r="H329" s="49"/>
      <c r="I329" s="50" t="s">
        <v>200</v>
      </c>
      <c r="J329" s="51" t="s">
        <v>356</v>
      </c>
      <c r="K329" s="52" t="s">
        <v>420</v>
      </c>
      <c r="L329" s="53"/>
      <c r="M329" s="54"/>
      <c r="N329" s="54"/>
      <c r="O329" s="54"/>
      <c r="P329" s="54"/>
      <c r="Q329" s="54"/>
      <c r="R329" s="59"/>
      <c r="S329" s="60"/>
      <c r="T329" s="19"/>
    </row>
    <row r="330" spans="1:20">
      <c r="A330" s="57"/>
      <c r="B330" s="173" t="s">
        <v>578</v>
      </c>
      <c r="C330" s="49">
        <v>3</v>
      </c>
      <c r="D330" s="63"/>
      <c r="E330" s="49" t="s">
        <v>275</v>
      </c>
      <c r="F330" s="49"/>
      <c r="G330" s="49"/>
      <c r="H330" s="49"/>
      <c r="I330" s="50" t="s">
        <v>199</v>
      </c>
      <c r="J330" s="51" t="s">
        <v>339</v>
      </c>
      <c r="K330" s="52" t="s">
        <v>276</v>
      </c>
      <c r="L330" s="53"/>
      <c r="M330" s="54"/>
      <c r="N330" s="54"/>
      <c r="O330" s="54"/>
      <c r="P330" s="54"/>
      <c r="Q330" s="54"/>
      <c r="R330" s="59"/>
      <c r="S330" s="60"/>
      <c r="T330" s="19"/>
    </row>
    <row r="331" spans="1:20">
      <c r="A331" s="57"/>
      <c r="B331" s="168" t="s">
        <v>579</v>
      </c>
      <c r="C331" s="47">
        <v>1</v>
      </c>
      <c r="D331" s="48"/>
      <c r="E331" s="49" t="s">
        <v>1412</v>
      </c>
      <c r="F331" s="49"/>
      <c r="G331" s="49"/>
      <c r="H331" s="49"/>
      <c r="I331" s="50" t="s">
        <v>202</v>
      </c>
      <c r="J331" s="51" t="s">
        <v>339</v>
      </c>
      <c r="K331" s="52" t="s">
        <v>329</v>
      </c>
      <c r="L331" s="53"/>
      <c r="M331" s="54"/>
      <c r="N331" s="54"/>
      <c r="O331" s="54"/>
      <c r="P331" s="54"/>
      <c r="Q331" s="54"/>
      <c r="R331" s="59"/>
      <c r="S331" s="60"/>
      <c r="T331" s="19"/>
    </row>
    <row r="332" spans="1:20">
      <c r="A332" s="57"/>
      <c r="B332" s="172" t="s">
        <v>580</v>
      </c>
      <c r="C332" s="47">
        <v>3</v>
      </c>
      <c r="D332" s="48"/>
      <c r="E332" s="49" t="s">
        <v>1412</v>
      </c>
      <c r="F332" s="49"/>
      <c r="G332" s="49"/>
      <c r="H332" s="49"/>
      <c r="I332" s="50" t="s">
        <v>202</v>
      </c>
      <c r="J332" s="51" t="s">
        <v>339</v>
      </c>
      <c r="K332" s="52" t="s">
        <v>329</v>
      </c>
      <c r="L332" s="53"/>
      <c r="M332" s="54"/>
      <c r="N332" s="54"/>
      <c r="O332" s="54"/>
      <c r="P332" s="54"/>
      <c r="Q332" s="54"/>
      <c r="R332" s="59"/>
      <c r="S332" s="60"/>
      <c r="T332" s="19"/>
    </row>
    <row r="333" spans="1:20">
      <c r="A333" s="57"/>
      <c r="B333" s="167" t="s">
        <v>581</v>
      </c>
      <c r="C333" s="49">
        <v>5</v>
      </c>
      <c r="D333" s="52"/>
      <c r="E333" s="49" t="s">
        <v>1412</v>
      </c>
      <c r="F333" s="49"/>
      <c r="G333" s="49"/>
      <c r="H333" s="49"/>
      <c r="I333" s="50" t="s">
        <v>202</v>
      </c>
      <c r="J333" s="51" t="s">
        <v>339</v>
      </c>
      <c r="K333" s="52" t="s">
        <v>329</v>
      </c>
      <c r="L333" s="53"/>
      <c r="M333" s="54"/>
      <c r="N333" s="54"/>
      <c r="O333" s="54"/>
      <c r="P333" s="54"/>
      <c r="Q333" s="54"/>
      <c r="R333" s="59"/>
      <c r="S333" s="60"/>
      <c r="T333" s="19"/>
    </row>
    <row r="334" spans="1:20">
      <c r="A334" s="57"/>
      <c r="B334" s="166" t="s">
        <v>582</v>
      </c>
      <c r="C334" s="47">
        <v>1</v>
      </c>
      <c r="D334" s="48"/>
      <c r="E334" s="49" t="s">
        <v>307</v>
      </c>
      <c r="F334" s="49"/>
      <c r="G334" s="49"/>
      <c r="H334" s="49"/>
      <c r="I334" s="50" t="s">
        <v>194</v>
      </c>
      <c r="J334" s="51" t="s">
        <v>282</v>
      </c>
      <c r="K334" s="52" t="s">
        <v>308</v>
      </c>
      <c r="L334" s="53"/>
      <c r="M334" s="54"/>
      <c r="N334" s="54"/>
      <c r="O334" s="54"/>
      <c r="P334" s="54"/>
      <c r="Q334" s="54"/>
      <c r="R334" s="59"/>
      <c r="S334" s="60"/>
      <c r="T334" s="19"/>
    </row>
    <row r="335" spans="1:20">
      <c r="A335" s="57"/>
      <c r="B335" s="167" t="s">
        <v>583</v>
      </c>
      <c r="C335" s="49">
        <v>3</v>
      </c>
      <c r="D335" s="63"/>
      <c r="E335" s="49" t="s">
        <v>307</v>
      </c>
      <c r="F335" s="49"/>
      <c r="G335" s="49"/>
      <c r="H335" s="49"/>
      <c r="I335" s="50" t="s">
        <v>194</v>
      </c>
      <c r="J335" s="51" t="s">
        <v>282</v>
      </c>
      <c r="K335" s="52" t="s">
        <v>308</v>
      </c>
      <c r="L335" s="53"/>
      <c r="M335" s="54"/>
      <c r="N335" s="54"/>
      <c r="O335" s="54"/>
      <c r="P335" s="54"/>
      <c r="Q335" s="54"/>
      <c r="R335" s="59"/>
      <c r="S335" s="60"/>
      <c r="T335" s="19"/>
    </row>
    <row r="336" spans="1:20">
      <c r="A336" s="57"/>
      <c r="B336" s="166" t="s">
        <v>584</v>
      </c>
      <c r="C336" s="47">
        <v>1</v>
      </c>
      <c r="D336" s="48"/>
      <c r="E336" s="49" t="s">
        <v>280</v>
      </c>
      <c r="F336" s="49"/>
      <c r="G336" s="49"/>
      <c r="H336" s="49"/>
      <c r="I336" s="50" t="s">
        <v>194</v>
      </c>
      <c r="J336" s="51" t="s">
        <v>262</v>
      </c>
      <c r="K336" s="63"/>
      <c r="L336" s="53"/>
      <c r="M336" s="54"/>
      <c r="N336" s="54"/>
      <c r="O336" s="54"/>
      <c r="P336" s="54"/>
      <c r="Q336" s="54"/>
      <c r="R336" s="59"/>
      <c r="S336" s="60"/>
      <c r="T336" s="19"/>
    </row>
    <row r="337" spans="1:20">
      <c r="A337" s="57"/>
      <c r="B337" s="167" t="s">
        <v>585</v>
      </c>
      <c r="C337" s="49">
        <v>4</v>
      </c>
      <c r="D337" s="52"/>
      <c r="E337" s="49" t="s">
        <v>280</v>
      </c>
      <c r="F337" s="49"/>
      <c r="G337" s="49"/>
      <c r="H337" s="49"/>
      <c r="I337" s="50" t="s">
        <v>194</v>
      </c>
      <c r="J337" s="51" t="s">
        <v>262</v>
      </c>
      <c r="K337" s="63"/>
      <c r="L337" s="53"/>
      <c r="M337" s="54"/>
      <c r="N337" s="54"/>
      <c r="O337" s="54"/>
      <c r="P337" s="54"/>
      <c r="Q337" s="54"/>
      <c r="R337" s="59"/>
      <c r="S337" s="60"/>
      <c r="T337" s="19"/>
    </row>
    <row r="338" spans="1:20">
      <c r="A338" s="57"/>
      <c r="B338" s="173" t="s">
        <v>586</v>
      </c>
      <c r="C338" s="49">
        <v>2</v>
      </c>
      <c r="D338" s="63"/>
      <c r="E338" s="49" t="s">
        <v>255</v>
      </c>
      <c r="F338" s="49"/>
      <c r="G338" s="49"/>
      <c r="H338" s="49"/>
      <c r="I338" s="50" t="s">
        <v>202</v>
      </c>
      <c r="J338" s="51" t="s">
        <v>262</v>
      </c>
      <c r="K338" s="63"/>
      <c r="L338" s="53"/>
      <c r="M338" s="54"/>
      <c r="N338" s="54"/>
      <c r="O338" s="54"/>
      <c r="P338" s="54"/>
      <c r="Q338" s="54"/>
      <c r="R338" s="59"/>
      <c r="S338" s="60"/>
      <c r="T338" s="19"/>
    </row>
    <row r="339" spans="1:20">
      <c r="A339" s="57"/>
      <c r="B339" s="173" t="s">
        <v>587</v>
      </c>
      <c r="C339" s="49">
        <v>2</v>
      </c>
      <c r="D339" s="63"/>
      <c r="E339" s="49" t="s">
        <v>255</v>
      </c>
      <c r="F339" s="49"/>
      <c r="G339" s="49"/>
      <c r="H339" s="49"/>
      <c r="I339" s="50" t="s">
        <v>202</v>
      </c>
      <c r="J339" s="51" t="s">
        <v>262</v>
      </c>
      <c r="K339" s="63"/>
      <c r="L339" s="53"/>
      <c r="M339" s="54"/>
      <c r="N339" s="54"/>
      <c r="O339" s="54"/>
      <c r="P339" s="54"/>
      <c r="Q339" s="54"/>
      <c r="R339" s="59"/>
      <c r="S339" s="60"/>
      <c r="T339" s="19"/>
    </row>
    <row r="340" spans="1:20">
      <c r="A340" s="57"/>
      <c r="B340" s="173" t="s">
        <v>588</v>
      </c>
      <c r="C340" s="49">
        <v>2</v>
      </c>
      <c r="D340" s="63"/>
      <c r="E340" s="49" t="s">
        <v>242</v>
      </c>
      <c r="F340" s="49"/>
      <c r="G340" s="49"/>
      <c r="H340" s="49"/>
      <c r="I340" s="50" t="s">
        <v>194</v>
      </c>
      <c r="J340" s="51" t="s">
        <v>243</v>
      </c>
      <c r="K340" s="52" t="s">
        <v>276</v>
      </c>
      <c r="L340" s="53"/>
      <c r="M340" s="54"/>
      <c r="N340" s="54"/>
      <c r="O340" s="54"/>
      <c r="P340" s="54"/>
      <c r="Q340" s="54"/>
      <c r="R340" s="59"/>
      <c r="S340" s="60"/>
      <c r="T340" s="19"/>
    </row>
    <row r="341" spans="1:20">
      <c r="A341" s="57"/>
      <c r="B341" s="173" t="s">
        <v>589</v>
      </c>
      <c r="C341" s="49">
        <v>2</v>
      </c>
      <c r="D341" s="63"/>
      <c r="E341" s="49" t="s">
        <v>242</v>
      </c>
      <c r="F341" s="49"/>
      <c r="G341" s="49"/>
      <c r="H341" s="49"/>
      <c r="I341" s="50" t="s">
        <v>194</v>
      </c>
      <c r="J341" s="51" t="s">
        <v>243</v>
      </c>
      <c r="K341" s="52" t="s">
        <v>276</v>
      </c>
      <c r="L341" s="53"/>
      <c r="M341" s="54"/>
      <c r="N341" s="54"/>
      <c r="O341" s="54"/>
      <c r="P341" s="54"/>
      <c r="Q341" s="54"/>
      <c r="R341" s="59"/>
      <c r="S341" s="60"/>
      <c r="T341" s="19"/>
    </row>
    <row r="342" spans="1:20">
      <c r="A342" s="57"/>
      <c r="B342" s="166" t="s">
        <v>590</v>
      </c>
      <c r="C342" s="47">
        <v>1</v>
      </c>
      <c r="D342" s="48"/>
      <c r="E342" s="49" t="s">
        <v>291</v>
      </c>
      <c r="F342" s="49"/>
      <c r="G342" s="49"/>
      <c r="H342" s="49"/>
      <c r="I342" s="50" t="s">
        <v>199</v>
      </c>
      <c r="J342" s="51" t="s">
        <v>228</v>
      </c>
      <c r="K342" s="63"/>
      <c r="L342" s="53"/>
      <c r="M342" s="54"/>
      <c r="N342" s="54"/>
      <c r="O342" s="54"/>
      <c r="P342" s="54"/>
      <c r="Q342" s="54"/>
      <c r="R342" s="59"/>
      <c r="S342" s="60"/>
      <c r="T342" s="19"/>
    </row>
    <row r="343" spans="1:20">
      <c r="A343" s="57"/>
      <c r="B343" s="164" t="s">
        <v>591</v>
      </c>
      <c r="C343" s="47">
        <v>2</v>
      </c>
      <c r="D343" s="48"/>
      <c r="E343" s="49" t="s">
        <v>291</v>
      </c>
      <c r="F343" s="49"/>
      <c r="G343" s="49"/>
      <c r="H343" s="49"/>
      <c r="I343" s="50" t="s">
        <v>199</v>
      </c>
      <c r="J343" s="51" t="s">
        <v>228</v>
      </c>
      <c r="K343" s="52" t="s">
        <v>58</v>
      </c>
      <c r="L343" s="53"/>
      <c r="M343" s="54"/>
      <c r="N343" s="54"/>
      <c r="O343" s="54"/>
      <c r="P343" s="54"/>
      <c r="Q343" s="54"/>
      <c r="R343" s="59"/>
      <c r="S343" s="60"/>
      <c r="T343" s="19"/>
    </row>
    <row r="344" spans="1:20">
      <c r="A344" s="57"/>
      <c r="B344" s="167" t="s">
        <v>592</v>
      </c>
      <c r="C344" s="49">
        <v>5</v>
      </c>
      <c r="D344" s="52"/>
      <c r="E344" s="49" t="s">
        <v>291</v>
      </c>
      <c r="F344" s="49"/>
      <c r="G344" s="49"/>
      <c r="H344" s="49"/>
      <c r="I344" s="50" t="s">
        <v>199</v>
      </c>
      <c r="J344" s="51" t="s">
        <v>228</v>
      </c>
      <c r="K344" s="52" t="s">
        <v>58</v>
      </c>
      <c r="L344" s="53"/>
      <c r="M344" s="54"/>
      <c r="N344" s="54"/>
      <c r="O344" s="54"/>
      <c r="P344" s="54"/>
      <c r="Q344" s="54"/>
      <c r="R344" s="59"/>
      <c r="S344" s="60"/>
      <c r="T344" s="19"/>
    </row>
    <row r="345" spans="1:20">
      <c r="A345" s="57"/>
      <c r="B345" s="166" t="s">
        <v>593</v>
      </c>
      <c r="C345" s="49">
        <v>1</v>
      </c>
      <c r="D345" s="63"/>
      <c r="E345" s="49" t="s">
        <v>296</v>
      </c>
      <c r="F345" s="49"/>
      <c r="G345" s="49"/>
      <c r="H345" s="49"/>
      <c r="I345" s="50" t="s">
        <v>201</v>
      </c>
      <c r="J345" s="51" t="s">
        <v>58</v>
      </c>
      <c r="K345" s="63"/>
      <c r="L345" s="53"/>
      <c r="M345" s="54"/>
      <c r="N345" s="54"/>
      <c r="O345" s="54"/>
      <c r="P345" s="54"/>
      <c r="Q345" s="54"/>
      <c r="R345" s="59"/>
      <c r="S345" s="60"/>
      <c r="T345" s="19"/>
    </row>
    <row r="346" spans="1:20">
      <c r="A346" s="57"/>
      <c r="B346" s="167" t="s">
        <v>594</v>
      </c>
      <c r="C346" s="49">
        <v>2</v>
      </c>
      <c r="D346" s="63"/>
      <c r="E346" s="49" t="s">
        <v>296</v>
      </c>
      <c r="F346" s="49"/>
      <c r="G346" s="49"/>
      <c r="H346" s="49"/>
      <c r="I346" s="50" t="s">
        <v>201</v>
      </c>
      <c r="J346" s="51" t="s">
        <v>58</v>
      </c>
      <c r="K346" s="63"/>
      <c r="L346" s="53"/>
      <c r="M346" s="54"/>
      <c r="N346" s="54"/>
      <c r="O346" s="54"/>
      <c r="P346" s="54"/>
      <c r="Q346" s="54"/>
      <c r="R346" s="59"/>
      <c r="S346" s="60"/>
      <c r="T346" s="19"/>
    </row>
    <row r="347" spans="1:20">
      <c r="A347" s="57"/>
      <c r="B347" s="168" t="s">
        <v>595</v>
      </c>
      <c r="C347" s="49">
        <v>1</v>
      </c>
      <c r="D347" s="63"/>
      <c r="E347" s="49" t="s">
        <v>391</v>
      </c>
      <c r="F347" s="49"/>
      <c r="G347" s="49"/>
      <c r="H347" s="49"/>
      <c r="I347" s="50" t="s">
        <v>194</v>
      </c>
      <c r="J347" s="51" t="s">
        <v>238</v>
      </c>
      <c r="K347" s="52" t="s">
        <v>420</v>
      </c>
      <c r="L347" s="53"/>
      <c r="M347" s="54"/>
      <c r="N347" s="54"/>
      <c r="O347" s="54"/>
      <c r="P347" s="54"/>
      <c r="Q347" s="54"/>
      <c r="R347" s="59"/>
      <c r="S347" s="60"/>
      <c r="T347" s="19"/>
    </row>
    <row r="348" spans="1:20">
      <c r="A348" s="57"/>
      <c r="B348" s="165" t="s">
        <v>596</v>
      </c>
      <c r="C348" s="49">
        <v>3</v>
      </c>
      <c r="D348" s="63"/>
      <c r="E348" s="49" t="s">
        <v>391</v>
      </c>
      <c r="F348" s="49"/>
      <c r="G348" s="49"/>
      <c r="H348" s="49"/>
      <c r="I348" s="50" t="s">
        <v>194</v>
      </c>
      <c r="J348" s="51" t="s">
        <v>238</v>
      </c>
      <c r="K348" s="52" t="s">
        <v>420</v>
      </c>
      <c r="L348" s="53"/>
      <c r="M348" s="54"/>
      <c r="N348" s="54"/>
      <c r="O348" s="54"/>
      <c r="P348" s="54"/>
      <c r="Q348" s="54"/>
      <c r="R348" s="59"/>
      <c r="S348" s="60"/>
      <c r="T348" s="19"/>
    </row>
    <row r="349" spans="1:20">
      <c r="A349" s="57"/>
      <c r="B349" s="188" t="s">
        <v>597</v>
      </c>
      <c r="C349" s="74">
        <v>2</v>
      </c>
      <c r="D349" s="63"/>
      <c r="E349" s="49" t="s">
        <v>347</v>
      </c>
      <c r="F349" s="49"/>
      <c r="G349" s="49"/>
      <c r="H349" s="49"/>
      <c r="I349" s="50" t="s">
        <v>204</v>
      </c>
      <c r="J349" s="51" t="s">
        <v>238</v>
      </c>
      <c r="K349" s="52" t="s">
        <v>284</v>
      </c>
      <c r="L349" s="53"/>
      <c r="M349" s="54"/>
      <c r="N349" s="54"/>
      <c r="O349" s="54"/>
      <c r="P349" s="54"/>
      <c r="Q349" s="54"/>
      <c r="R349" s="59"/>
      <c r="S349" s="60"/>
      <c r="T349" s="19"/>
    </row>
    <row r="350" spans="1:20">
      <c r="A350" s="57"/>
      <c r="B350" s="167" t="s">
        <v>598</v>
      </c>
      <c r="C350" s="49">
        <v>4</v>
      </c>
      <c r="D350" s="52"/>
      <c r="E350" s="49" t="s">
        <v>347</v>
      </c>
      <c r="F350" s="49"/>
      <c r="G350" s="49"/>
      <c r="H350" s="49"/>
      <c r="I350" s="50" t="s">
        <v>204</v>
      </c>
      <c r="J350" s="51" t="s">
        <v>238</v>
      </c>
      <c r="K350" s="52" t="s">
        <v>284</v>
      </c>
      <c r="L350" s="53"/>
      <c r="M350" s="54"/>
      <c r="N350" s="54"/>
      <c r="O350" s="54"/>
      <c r="P350" s="54"/>
      <c r="Q350" s="54"/>
      <c r="R350" s="59"/>
      <c r="S350" s="60"/>
      <c r="T350" s="19"/>
    </row>
    <row r="351" spans="1:20">
      <c r="A351" s="57"/>
      <c r="B351" s="168" t="s">
        <v>599</v>
      </c>
      <c r="C351" s="49">
        <v>1</v>
      </c>
      <c r="D351" s="63"/>
      <c r="E351" s="49" t="s">
        <v>280</v>
      </c>
      <c r="F351" s="49"/>
      <c r="G351" s="49"/>
      <c r="H351" s="49"/>
      <c r="I351" s="50" t="s">
        <v>204</v>
      </c>
      <c r="J351" s="51" t="s">
        <v>266</v>
      </c>
      <c r="K351" s="52" t="s">
        <v>232</v>
      </c>
      <c r="L351" s="53"/>
      <c r="M351" s="54"/>
      <c r="N351" s="54"/>
      <c r="O351" s="54"/>
      <c r="P351" s="54"/>
      <c r="Q351" s="54"/>
      <c r="R351" s="59"/>
      <c r="S351" s="60"/>
      <c r="T351" s="19"/>
    </row>
    <row r="352" spans="1:20">
      <c r="A352" s="57"/>
      <c r="B352" s="165" t="s">
        <v>600</v>
      </c>
      <c r="C352" s="49">
        <v>4</v>
      </c>
      <c r="D352" s="63"/>
      <c r="E352" s="49" t="s">
        <v>280</v>
      </c>
      <c r="F352" s="49"/>
      <c r="G352" s="49"/>
      <c r="H352" s="49"/>
      <c r="I352" s="50" t="s">
        <v>204</v>
      </c>
      <c r="J352" s="51" t="s">
        <v>266</v>
      </c>
      <c r="K352" s="52" t="s">
        <v>232</v>
      </c>
      <c r="L352" s="53"/>
      <c r="M352" s="54"/>
      <c r="N352" s="54"/>
      <c r="O352" s="54"/>
      <c r="P352" s="54"/>
      <c r="Q352" s="54"/>
      <c r="R352" s="59"/>
      <c r="S352" s="60"/>
      <c r="T352" s="19"/>
    </row>
    <row r="353" spans="1:20">
      <c r="A353" s="57"/>
      <c r="B353" s="166" t="s">
        <v>601</v>
      </c>
      <c r="C353" s="49">
        <v>1</v>
      </c>
      <c r="D353" s="63"/>
      <c r="E353" s="49" t="s">
        <v>237</v>
      </c>
      <c r="F353" s="49"/>
      <c r="G353" s="49"/>
      <c r="H353" s="49"/>
      <c r="I353" s="50" t="s">
        <v>202</v>
      </c>
      <c r="J353" s="51" t="s">
        <v>232</v>
      </c>
      <c r="K353" s="52" t="s">
        <v>58</v>
      </c>
      <c r="L353" s="53"/>
      <c r="M353" s="54"/>
      <c r="N353" s="54"/>
      <c r="O353" s="54"/>
      <c r="P353" s="54"/>
      <c r="Q353" s="54"/>
      <c r="R353" s="59"/>
      <c r="S353" s="60"/>
      <c r="T353" s="19"/>
    </row>
    <row r="354" spans="1:20">
      <c r="A354" s="57"/>
      <c r="B354" s="167" t="s">
        <v>602</v>
      </c>
      <c r="C354" s="49">
        <v>5</v>
      </c>
      <c r="D354" s="52"/>
      <c r="E354" s="49" t="s">
        <v>237</v>
      </c>
      <c r="F354" s="49"/>
      <c r="G354" s="49"/>
      <c r="H354" s="49"/>
      <c r="I354" s="50" t="s">
        <v>202</v>
      </c>
      <c r="J354" s="51" t="s">
        <v>232</v>
      </c>
      <c r="K354" s="52" t="s">
        <v>58</v>
      </c>
      <c r="L354" s="53"/>
      <c r="M354" s="54"/>
      <c r="N354" s="54"/>
      <c r="O354" s="54"/>
      <c r="P354" s="54"/>
      <c r="Q354" s="54"/>
      <c r="R354" s="59"/>
      <c r="S354" s="60"/>
      <c r="T354" s="19"/>
    </row>
    <row r="355" spans="1:20">
      <c r="A355" s="57"/>
      <c r="B355" s="166" t="s">
        <v>603</v>
      </c>
      <c r="C355" s="49">
        <v>1</v>
      </c>
      <c r="D355" s="63"/>
      <c r="E355" s="49" t="s">
        <v>280</v>
      </c>
      <c r="F355" s="49"/>
      <c r="G355" s="49"/>
      <c r="H355" s="49"/>
      <c r="I355" s="50" t="s">
        <v>200</v>
      </c>
      <c r="J355" s="51" t="s">
        <v>282</v>
      </c>
      <c r="K355" s="52" t="s">
        <v>284</v>
      </c>
      <c r="L355" s="53"/>
      <c r="M355" s="54"/>
      <c r="N355" s="54"/>
      <c r="O355" s="54"/>
      <c r="P355" s="54"/>
      <c r="Q355" s="54"/>
      <c r="R355" s="59"/>
      <c r="S355" s="60"/>
      <c r="T355" s="19"/>
    </row>
    <row r="356" spans="1:20">
      <c r="A356" s="57"/>
      <c r="B356" s="167" t="s">
        <v>604</v>
      </c>
      <c r="C356" s="49">
        <v>2</v>
      </c>
      <c r="D356" s="63"/>
      <c r="E356" s="49" t="s">
        <v>280</v>
      </c>
      <c r="F356" s="49"/>
      <c r="G356" s="49"/>
      <c r="H356" s="49"/>
      <c r="I356" s="50" t="s">
        <v>200</v>
      </c>
      <c r="J356" s="51" t="s">
        <v>282</v>
      </c>
      <c r="K356" s="52" t="s">
        <v>284</v>
      </c>
      <c r="L356" s="53"/>
      <c r="M356" s="54"/>
      <c r="N356" s="54"/>
      <c r="O356" s="54"/>
      <c r="P356" s="54"/>
      <c r="Q356" s="54"/>
      <c r="R356" s="59"/>
      <c r="S356" s="60"/>
      <c r="T356" s="19"/>
    </row>
    <row r="357" spans="1:20">
      <c r="A357" s="57"/>
      <c r="B357" s="166" t="s">
        <v>605</v>
      </c>
      <c r="C357" s="49">
        <v>1</v>
      </c>
      <c r="D357" s="63"/>
      <c r="E357" s="49" t="s">
        <v>237</v>
      </c>
      <c r="F357" s="49"/>
      <c r="G357" s="49"/>
      <c r="H357" s="49"/>
      <c r="I357" s="50" t="s">
        <v>200</v>
      </c>
      <c r="J357" s="51" t="s">
        <v>238</v>
      </c>
      <c r="K357" s="52" t="s">
        <v>228</v>
      </c>
      <c r="L357" s="53"/>
      <c r="M357" s="54"/>
      <c r="N357" s="54"/>
      <c r="O357" s="54"/>
      <c r="P357" s="54"/>
      <c r="Q357" s="54"/>
      <c r="R357" s="59"/>
      <c r="S357" s="60"/>
      <c r="T357" s="19"/>
    </row>
    <row r="358" spans="1:20">
      <c r="A358" s="57"/>
      <c r="B358" s="164" t="s">
        <v>606</v>
      </c>
      <c r="C358" s="49">
        <v>3</v>
      </c>
      <c r="D358" s="63"/>
      <c r="E358" s="49" t="s">
        <v>237</v>
      </c>
      <c r="F358" s="49"/>
      <c r="G358" s="49"/>
      <c r="H358" s="49"/>
      <c r="I358" s="50" t="s">
        <v>200</v>
      </c>
      <c r="J358" s="51" t="s">
        <v>238</v>
      </c>
      <c r="K358" s="52" t="s">
        <v>228</v>
      </c>
      <c r="L358" s="53"/>
      <c r="M358" s="54"/>
      <c r="N358" s="54"/>
      <c r="O358" s="54"/>
      <c r="P358" s="54"/>
      <c r="Q358" s="54"/>
      <c r="R358" s="59"/>
      <c r="S358" s="60"/>
      <c r="T358" s="19"/>
    </row>
    <row r="359" spans="1:20">
      <c r="A359" s="57"/>
      <c r="B359" s="165" t="s">
        <v>607</v>
      </c>
      <c r="C359" s="49">
        <v>5</v>
      </c>
      <c r="D359" s="52"/>
      <c r="E359" s="49" t="s">
        <v>237</v>
      </c>
      <c r="F359" s="49"/>
      <c r="G359" s="49"/>
      <c r="H359" s="49"/>
      <c r="I359" s="50" t="s">
        <v>200</v>
      </c>
      <c r="J359" s="51" t="s">
        <v>238</v>
      </c>
      <c r="K359" s="52" t="s">
        <v>228</v>
      </c>
      <c r="L359" s="53"/>
      <c r="M359" s="54"/>
      <c r="N359" s="54"/>
      <c r="O359" s="54"/>
      <c r="P359" s="54"/>
      <c r="Q359" s="54"/>
      <c r="R359" s="59"/>
      <c r="S359" s="60"/>
      <c r="T359" s="19"/>
    </row>
    <row r="360" spans="1:20">
      <c r="A360" s="57"/>
      <c r="B360" s="166" t="s">
        <v>608</v>
      </c>
      <c r="C360" s="49">
        <v>2</v>
      </c>
      <c r="D360" s="63" t="s">
        <v>336</v>
      </c>
      <c r="E360" s="49" t="s">
        <v>242</v>
      </c>
      <c r="F360" s="49"/>
      <c r="G360" s="49"/>
      <c r="H360" s="49"/>
      <c r="I360" s="50" t="s">
        <v>192</v>
      </c>
      <c r="J360" s="51" t="s">
        <v>266</v>
      </c>
      <c r="K360" s="63"/>
      <c r="L360" s="53"/>
      <c r="M360" s="54"/>
      <c r="N360" s="54"/>
      <c r="O360" s="54"/>
      <c r="P360" s="54"/>
      <c r="Q360" s="54"/>
      <c r="R360" s="59"/>
      <c r="S360" s="60"/>
      <c r="T360" s="19"/>
    </row>
    <row r="361" spans="1:20">
      <c r="A361" s="57"/>
      <c r="B361" s="164" t="s">
        <v>609</v>
      </c>
      <c r="C361" s="49">
        <v>4</v>
      </c>
      <c r="D361" s="63" t="s">
        <v>336</v>
      </c>
      <c r="E361" s="49" t="s">
        <v>242</v>
      </c>
      <c r="F361" s="49"/>
      <c r="G361" s="49"/>
      <c r="H361" s="49"/>
      <c r="I361" s="50" t="s">
        <v>192</v>
      </c>
      <c r="J361" s="51" t="s">
        <v>266</v>
      </c>
      <c r="K361" s="52" t="s">
        <v>284</v>
      </c>
      <c r="L361" s="53"/>
      <c r="M361" s="54"/>
      <c r="N361" s="54"/>
      <c r="O361" s="54"/>
      <c r="P361" s="54"/>
      <c r="Q361" s="54"/>
      <c r="R361" s="59"/>
      <c r="S361" s="60"/>
      <c r="T361" s="19"/>
    </row>
    <row r="362" spans="1:20">
      <c r="A362" s="57"/>
      <c r="B362" s="167" t="s">
        <v>610</v>
      </c>
      <c r="C362" s="49">
        <v>6</v>
      </c>
      <c r="D362" s="52" t="s">
        <v>336</v>
      </c>
      <c r="E362" s="49" t="s">
        <v>242</v>
      </c>
      <c r="F362" s="49"/>
      <c r="G362" s="49"/>
      <c r="H362" s="49"/>
      <c r="I362" s="50" t="s">
        <v>192</v>
      </c>
      <c r="J362" s="51" t="s">
        <v>266</v>
      </c>
      <c r="K362" s="52" t="s">
        <v>235</v>
      </c>
      <c r="L362" s="53"/>
      <c r="M362" s="54"/>
      <c r="N362" s="54"/>
      <c r="O362" s="54"/>
      <c r="P362" s="54"/>
      <c r="Q362" s="54"/>
      <c r="R362" s="59"/>
      <c r="S362" s="60"/>
      <c r="T362" s="19"/>
    </row>
    <row r="363" spans="1:20">
      <c r="A363" s="57"/>
      <c r="B363" s="166" t="s">
        <v>611</v>
      </c>
      <c r="C363" s="49">
        <v>1</v>
      </c>
      <c r="D363" s="63"/>
      <c r="E363" s="49" t="s">
        <v>291</v>
      </c>
      <c r="F363" s="49"/>
      <c r="G363" s="49"/>
      <c r="H363" s="49"/>
      <c r="I363" s="50" t="s">
        <v>201</v>
      </c>
      <c r="J363" s="51" t="s">
        <v>228</v>
      </c>
      <c r="K363" s="63"/>
      <c r="L363" s="53"/>
      <c r="M363" s="54"/>
      <c r="N363" s="54"/>
      <c r="O363" s="54"/>
      <c r="P363" s="54"/>
      <c r="Q363" s="54"/>
      <c r="R363" s="59"/>
      <c r="S363" s="60"/>
      <c r="T363" s="19"/>
    </row>
    <row r="364" spans="1:20">
      <c r="A364" s="57"/>
      <c r="B364" s="167" t="s">
        <v>612</v>
      </c>
      <c r="C364" s="49">
        <v>2</v>
      </c>
      <c r="D364" s="63"/>
      <c r="E364" s="49" t="s">
        <v>291</v>
      </c>
      <c r="F364" s="49"/>
      <c r="G364" s="49"/>
      <c r="H364" s="49"/>
      <c r="I364" s="50" t="s">
        <v>201</v>
      </c>
      <c r="J364" s="51" t="s">
        <v>228</v>
      </c>
      <c r="K364" s="52" t="s">
        <v>420</v>
      </c>
      <c r="L364" s="53"/>
      <c r="M364" s="54"/>
      <c r="N364" s="54"/>
      <c r="O364" s="54"/>
      <c r="P364" s="54"/>
      <c r="Q364" s="54"/>
      <c r="R364" s="59"/>
      <c r="S364" s="60"/>
      <c r="T364" s="19"/>
    </row>
    <row r="365" spans="1:20">
      <c r="A365" s="57"/>
      <c r="B365" s="166" t="s">
        <v>613</v>
      </c>
      <c r="C365" s="49">
        <v>1</v>
      </c>
      <c r="D365" s="63"/>
      <c r="E365" s="49" t="s">
        <v>251</v>
      </c>
      <c r="F365" s="49"/>
      <c r="G365" s="49"/>
      <c r="H365" s="49"/>
      <c r="I365" s="50" t="s">
        <v>194</v>
      </c>
      <c r="J365" s="51" t="s">
        <v>246</v>
      </c>
      <c r="K365" s="52" t="s">
        <v>284</v>
      </c>
      <c r="L365" s="53"/>
      <c r="M365" s="54"/>
      <c r="N365" s="54"/>
      <c r="O365" s="54"/>
      <c r="P365" s="54"/>
      <c r="Q365" s="54"/>
      <c r="R365" s="59"/>
      <c r="S365" s="60"/>
      <c r="T365" s="19"/>
    </row>
    <row r="366" spans="1:20">
      <c r="A366" s="57"/>
      <c r="B366" s="167" t="s">
        <v>614</v>
      </c>
      <c r="C366" s="49">
        <v>4</v>
      </c>
      <c r="D366" s="52"/>
      <c r="E366" s="49" t="s">
        <v>251</v>
      </c>
      <c r="F366" s="49"/>
      <c r="G366" s="49"/>
      <c r="H366" s="49"/>
      <c r="I366" s="50" t="s">
        <v>194</v>
      </c>
      <c r="J366" s="51" t="s">
        <v>235</v>
      </c>
      <c r="K366" s="52" t="s">
        <v>284</v>
      </c>
      <c r="L366" s="53"/>
      <c r="M366" s="54"/>
      <c r="N366" s="54"/>
      <c r="O366" s="54"/>
      <c r="P366" s="54"/>
      <c r="Q366" s="54"/>
      <c r="R366" s="59"/>
      <c r="S366" s="60"/>
      <c r="T366" s="19"/>
    </row>
    <row r="367" spans="1:20">
      <c r="A367" s="57"/>
      <c r="B367" s="173" t="s">
        <v>615</v>
      </c>
      <c r="C367" s="49">
        <v>2</v>
      </c>
      <c r="D367" s="63"/>
      <c r="E367" s="49" t="s">
        <v>280</v>
      </c>
      <c r="F367" s="49"/>
      <c r="G367" s="49"/>
      <c r="H367" s="49"/>
      <c r="I367" s="50" t="s">
        <v>192</v>
      </c>
      <c r="J367" s="51" t="s">
        <v>93</v>
      </c>
      <c r="K367" s="63"/>
      <c r="L367" s="53"/>
      <c r="M367" s="54"/>
      <c r="N367" s="54"/>
      <c r="O367" s="54"/>
      <c r="P367" s="54"/>
      <c r="Q367" s="54"/>
      <c r="R367" s="59"/>
      <c r="S367" s="60"/>
      <c r="T367" s="19"/>
    </row>
    <row r="368" spans="1:20">
      <c r="A368" s="57"/>
      <c r="B368" s="173" t="s">
        <v>616</v>
      </c>
      <c r="C368" s="49">
        <v>2</v>
      </c>
      <c r="D368" s="63"/>
      <c r="E368" s="49" t="s">
        <v>237</v>
      </c>
      <c r="F368" s="49"/>
      <c r="G368" s="49"/>
      <c r="H368" s="49"/>
      <c r="I368" s="50" t="s">
        <v>194</v>
      </c>
      <c r="J368" s="51" t="s">
        <v>58</v>
      </c>
      <c r="K368" s="63"/>
      <c r="L368" s="53"/>
      <c r="M368" s="54"/>
      <c r="N368" s="54"/>
      <c r="O368" s="54"/>
      <c r="P368" s="54"/>
      <c r="Q368" s="54"/>
      <c r="R368" s="59"/>
      <c r="S368" s="60"/>
      <c r="T368" s="19"/>
    </row>
    <row r="369" spans="1:20">
      <c r="A369" s="57"/>
      <c r="B369" s="173" t="s">
        <v>617</v>
      </c>
      <c r="C369" s="49">
        <v>2</v>
      </c>
      <c r="D369" s="63"/>
      <c r="E369" s="49" t="s">
        <v>328</v>
      </c>
      <c r="F369" s="49" t="s">
        <v>618</v>
      </c>
      <c r="G369" s="49"/>
      <c r="H369" s="49"/>
      <c r="I369" s="50" t="s">
        <v>201</v>
      </c>
      <c r="J369" s="51" t="s">
        <v>1403</v>
      </c>
      <c r="K369" s="52" t="s">
        <v>329</v>
      </c>
      <c r="L369" s="53"/>
      <c r="M369" s="54"/>
      <c r="N369" s="54"/>
      <c r="O369" s="54"/>
      <c r="P369" s="54"/>
      <c r="Q369" s="54"/>
      <c r="R369" s="59"/>
      <c r="S369" s="60"/>
      <c r="T369" s="19"/>
    </row>
    <row r="370" spans="1:20">
      <c r="A370" s="57"/>
      <c r="B370" s="173" t="s">
        <v>619</v>
      </c>
      <c r="C370" s="49">
        <v>2</v>
      </c>
      <c r="D370" s="63"/>
      <c r="E370" s="49" t="s">
        <v>328</v>
      </c>
      <c r="F370" s="49"/>
      <c r="G370" s="49"/>
      <c r="H370" s="49"/>
      <c r="I370" s="50" t="s">
        <v>201</v>
      </c>
      <c r="J370" s="51" t="s">
        <v>1403</v>
      </c>
      <c r="K370" s="52" t="s">
        <v>329</v>
      </c>
      <c r="L370" s="53"/>
      <c r="M370" s="54"/>
      <c r="N370" s="54"/>
      <c r="O370" s="54"/>
      <c r="P370" s="54"/>
      <c r="Q370" s="54"/>
      <c r="R370" s="59"/>
      <c r="S370" s="60"/>
      <c r="T370" s="19"/>
    </row>
    <row r="371" spans="1:20">
      <c r="A371" s="57"/>
      <c r="B371" s="168" t="s">
        <v>620</v>
      </c>
      <c r="C371" s="49">
        <v>1</v>
      </c>
      <c r="D371" s="63"/>
      <c r="E371" s="49" t="s">
        <v>391</v>
      </c>
      <c r="F371" s="49"/>
      <c r="G371" s="49"/>
      <c r="H371" s="49"/>
      <c r="I371" s="50" t="s">
        <v>200</v>
      </c>
      <c r="J371" s="51" t="s">
        <v>238</v>
      </c>
      <c r="K371" s="52" t="s">
        <v>266</v>
      </c>
      <c r="L371" s="53"/>
      <c r="M371" s="54"/>
      <c r="N371" s="54"/>
      <c r="O371" s="54"/>
      <c r="P371" s="54"/>
      <c r="Q371" s="54"/>
      <c r="R371" s="59"/>
      <c r="S371" s="60"/>
      <c r="T371" s="19"/>
    </row>
    <row r="372" spans="1:20">
      <c r="A372" s="57"/>
      <c r="B372" s="165" t="s">
        <v>621</v>
      </c>
      <c r="C372" s="49">
        <v>4</v>
      </c>
      <c r="D372" s="52"/>
      <c r="E372" s="49" t="s">
        <v>391</v>
      </c>
      <c r="F372" s="49"/>
      <c r="G372" s="49"/>
      <c r="H372" s="49"/>
      <c r="I372" s="50" t="s">
        <v>200</v>
      </c>
      <c r="J372" s="51" t="s">
        <v>238</v>
      </c>
      <c r="K372" s="52" t="s">
        <v>266</v>
      </c>
      <c r="L372" s="53"/>
      <c r="M372" s="54"/>
      <c r="N372" s="54"/>
      <c r="O372" s="54"/>
      <c r="P372" s="54"/>
      <c r="Q372" s="54"/>
      <c r="R372" s="59"/>
      <c r="S372" s="60"/>
      <c r="T372" s="19"/>
    </row>
    <row r="373" spans="1:20">
      <c r="A373" s="57"/>
      <c r="B373" s="168" t="s">
        <v>622</v>
      </c>
      <c r="C373" s="49">
        <v>2</v>
      </c>
      <c r="D373" s="63"/>
      <c r="E373" s="49" t="s">
        <v>296</v>
      </c>
      <c r="F373" s="49"/>
      <c r="G373" s="49"/>
      <c r="H373" s="49"/>
      <c r="I373" s="50" t="s">
        <v>201</v>
      </c>
      <c r="J373" s="51" t="s">
        <v>238</v>
      </c>
      <c r="K373" s="63"/>
      <c r="L373" s="53"/>
      <c r="M373" s="54"/>
      <c r="N373" s="54"/>
      <c r="O373" s="54"/>
      <c r="P373" s="54"/>
      <c r="Q373" s="54"/>
      <c r="R373" s="59"/>
      <c r="S373" s="60"/>
      <c r="T373" s="19"/>
    </row>
    <row r="374" spans="1:20">
      <c r="A374" s="57"/>
      <c r="B374" s="165" t="s">
        <v>623</v>
      </c>
      <c r="C374" s="49">
        <v>5</v>
      </c>
      <c r="D374" s="52"/>
      <c r="E374" s="49" t="s">
        <v>296</v>
      </c>
      <c r="F374" s="49"/>
      <c r="G374" s="49"/>
      <c r="H374" s="49"/>
      <c r="I374" s="50" t="s">
        <v>201</v>
      </c>
      <c r="J374" s="51" t="s">
        <v>238</v>
      </c>
      <c r="K374" s="52" t="s">
        <v>420</v>
      </c>
      <c r="L374" s="53"/>
      <c r="M374" s="54"/>
      <c r="N374" s="54"/>
      <c r="O374" s="54"/>
      <c r="P374" s="54"/>
      <c r="Q374" s="54"/>
      <c r="R374" s="59"/>
      <c r="S374" s="60"/>
      <c r="T374" s="19"/>
    </row>
    <row r="375" spans="1:20">
      <c r="A375" s="57"/>
      <c r="B375" s="166" t="s">
        <v>624</v>
      </c>
      <c r="C375" s="49">
        <v>1</v>
      </c>
      <c r="D375" s="63"/>
      <c r="E375" s="49" t="s">
        <v>351</v>
      </c>
      <c r="F375" s="49"/>
      <c r="G375" s="49"/>
      <c r="H375" s="49"/>
      <c r="I375" s="50" t="s">
        <v>204</v>
      </c>
      <c r="J375" s="51" t="s">
        <v>266</v>
      </c>
      <c r="K375" s="52" t="s">
        <v>282</v>
      </c>
      <c r="L375" s="53"/>
      <c r="M375" s="54"/>
      <c r="N375" s="54"/>
      <c r="O375" s="54"/>
      <c r="P375" s="54"/>
      <c r="Q375" s="54"/>
      <c r="R375" s="60"/>
      <c r="S375" s="60"/>
      <c r="T375" s="45"/>
    </row>
    <row r="376" spans="1:20">
      <c r="A376" s="57"/>
      <c r="B376" s="167" t="s">
        <v>625</v>
      </c>
      <c r="C376" s="49">
        <v>3</v>
      </c>
      <c r="D376" s="63"/>
      <c r="E376" s="49" t="s">
        <v>351</v>
      </c>
      <c r="F376" s="49"/>
      <c r="G376" s="49"/>
      <c r="H376" s="49"/>
      <c r="I376" s="50" t="s">
        <v>204</v>
      </c>
      <c r="J376" s="51" t="s">
        <v>266</v>
      </c>
      <c r="K376" s="52" t="s">
        <v>282</v>
      </c>
      <c r="L376" s="53"/>
      <c r="M376" s="54"/>
      <c r="N376" s="54"/>
      <c r="O376" s="54"/>
      <c r="P376" s="54"/>
      <c r="Q376" s="54"/>
      <c r="R376" s="59"/>
      <c r="S376" s="60"/>
      <c r="T376" s="19"/>
    </row>
    <row r="377" spans="1:20">
      <c r="A377" s="57"/>
      <c r="B377" s="166" t="s">
        <v>626</v>
      </c>
      <c r="C377" s="49">
        <v>2</v>
      </c>
      <c r="D377" s="63"/>
      <c r="E377" s="49" t="s">
        <v>291</v>
      </c>
      <c r="F377" s="49"/>
      <c r="G377" s="49"/>
      <c r="H377" s="49"/>
      <c r="I377" s="50" t="s">
        <v>201</v>
      </c>
      <c r="J377" s="51" t="s">
        <v>228</v>
      </c>
      <c r="K377" s="52" t="s">
        <v>329</v>
      </c>
      <c r="L377" s="53"/>
      <c r="M377" s="54"/>
      <c r="N377" s="54"/>
      <c r="O377" s="54"/>
      <c r="P377" s="54"/>
      <c r="Q377" s="54"/>
      <c r="R377" s="59"/>
      <c r="S377" s="60"/>
      <c r="T377" s="19"/>
    </row>
    <row r="378" spans="1:20">
      <c r="A378" s="57"/>
      <c r="B378" s="167" t="s">
        <v>627</v>
      </c>
      <c r="C378" s="49">
        <v>4</v>
      </c>
      <c r="D378" s="63"/>
      <c r="E378" s="49" t="s">
        <v>291</v>
      </c>
      <c r="F378" s="49"/>
      <c r="G378" s="49"/>
      <c r="H378" s="49"/>
      <c r="I378" s="50" t="s">
        <v>201</v>
      </c>
      <c r="J378" s="51" t="s">
        <v>228</v>
      </c>
      <c r="K378" s="52" t="s">
        <v>329</v>
      </c>
      <c r="L378" s="53"/>
      <c r="M378" s="54"/>
      <c r="N378" s="54"/>
      <c r="O378" s="54"/>
      <c r="P378" s="54"/>
      <c r="Q378" s="54"/>
      <c r="R378" s="59"/>
      <c r="S378" s="60"/>
      <c r="T378" s="19"/>
    </row>
    <row r="379" spans="1:20">
      <c r="A379" s="57"/>
      <c r="B379" s="168" t="s">
        <v>628</v>
      </c>
      <c r="C379" s="49">
        <v>2</v>
      </c>
      <c r="D379" s="63"/>
      <c r="E379" s="49" t="s">
        <v>242</v>
      </c>
      <c r="F379" s="49"/>
      <c r="G379" s="49"/>
      <c r="H379" s="49"/>
      <c r="I379" s="50" t="s">
        <v>199</v>
      </c>
      <c r="J379" s="51" t="s">
        <v>243</v>
      </c>
      <c r="K379" s="52" t="s">
        <v>329</v>
      </c>
      <c r="L379" s="53"/>
      <c r="M379" s="54"/>
      <c r="N379" s="54"/>
      <c r="O379" s="54"/>
      <c r="P379" s="54"/>
      <c r="Q379" s="54"/>
      <c r="R379" s="59"/>
      <c r="S379" s="60"/>
      <c r="T379" s="19"/>
    </row>
    <row r="380" spans="1:20">
      <c r="A380" s="57"/>
      <c r="B380" s="165" t="s">
        <v>629</v>
      </c>
      <c r="C380" s="49">
        <v>4</v>
      </c>
      <c r="D380" s="63"/>
      <c r="E380" s="49" t="s">
        <v>242</v>
      </c>
      <c r="F380" s="49"/>
      <c r="G380" s="49"/>
      <c r="H380" s="49"/>
      <c r="I380" s="50" t="s">
        <v>199</v>
      </c>
      <c r="J380" s="51" t="s">
        <v>243</v>
      </c>
      <c r="K380" s="52" t="s">
        <v>329</v>
      </c>
      <c r="L380" s="53"/>
      <c r="M380" s="54"/>
      <c r="N380" s="54"/>
      <c r="O380" s="54"/>
      <c r="P380" s="54"/>
      <c r="Q380" s="54"/>
      <c r="R380" s="59"/>
      <c r="S380" s="60"/>
      <c r="T380" s="19"/>
    </row>
    <row r="381" spans="1:20">
      <c r="A381" s="57"/>
      <c r="B381" s="168" t="s">
        <v>630</v>
      </c>
      <c r="C381" s="49">
        <v>1</v>
      </c>
      <c r="D381" s="63"/>
      <c r="E381" s="49" t="s">
        <v>391</v>
      </c>
      <c r="F381" s="49"/>
      <c r="G381" s="49"/>
      <c r="H381" s="49"/>
      <c r="I381" s="50" t="s">
        <v>203</v>
      </c>
      <c r="J381" s="51" t="s">
        <v>238</v>
      </c>
      <c r="K381" s="63"/>
      <c r="L381" s="53"/>
      <c r="M381" s="54"/>
      <c r="N381" s="54"/>
      <c r="O381" s="54"/>
      <c r="P381" s="54"/>
      <c r="Q381" s="54"/>
      <c r="R381" s="59"/>
      <c r="S381" s="60"/>
      <c r="T381" s="19"/>
    </row>
    <row r="382" spans="1:20">
      <c r="A382" s="57"/>
      <c r="B382" s="165" t="s">
        <v>631</v>
      </c>
      <c r="C382" s="49">
        <v>4</v>
      </c>
      <c r="D382" s="52"/>
      <c r="E382" s="49" t="s">
        <v>391</v>
      </c>
      <c r="F382" s="49"/>
      <c r="G382" s="49"/>
      <c r="H382" s="49"/>
      <c r="I382" s="50" t="s">
        <v>203</v>
      </c>
      <c r="J382" s="51" t="s">
        <v>238</v>
      </c>
      <c r="K382" s="63"/>
      <c r="L382" s="53"/>
      <c r="M382" s="54"/>
      <c r="N382" s="54"/>
      <c r="O382" s="54"/>
      <c r="P382" s="54"/>
      <c r="Q382" s="54"/>
      <c r="R382" s="59"/>
      <c r="S382" s="60"/>
      <c r="T382" s="19"/>
    </row>
    <row r="383" spans="1:20">
      <c r="A383" s="57"/>
      <c r="B383" s="173" t="s">
        <v>632</v>
      </c>
      <c r="C383" s="49">
        <v>6</v>
      </c>
      <c r="D383" s="52" t="s">
        <v>274</v>
      </c>
      <c r="E383" s="49" t="s">
        <v>351</v>
      </c>
      <c r="F383" s="49"/>
      <c r="G383" s="49"/>
      <c r="H383" s="49"/>
      <c r="I383" s="50" t="s">
        <v>200</v>
      </c>
      <c r="J383" s="51" t="s">
        <v>93</v>
      </c>
      <c r="K383" s="63"/>
      <c r="L383" s="53"/>
      <c r="M383" s="54"/>
      <c r="N383" s="54"/>
      <c r="O383" s="54"/>
      <c r="P383" s="54"/>
      <c r="Q383" s="54"/>
      <c r="R383" s="59"/>
      <c r="S383" s="60"/>
      <c r="T383" s="45"/>
    </row>
    <row r="384" spans="1:20">
      <c r="A384" s="57"/>
      <c r="B384" s="173" t="s">
        <v>633</v>
      </c>
      <c r="C384" s="49">
        <v>2</v>
      </c>
      <c r="D384" s="63"/>
      <c r="E384" s="49" t="s">
        <v>237</v>
      </c>
      <c r="F384" s="49"/>
      <c r="G384" s="49"/>
      <c r="H384" s="49"/>
      <c r="I384" s="50" t="s">
        <v>202</v>
      </c>
      <c r="J384" s="51" t="s">
        <v>93</v>
      </c>
      <c r="K384" s="63"/>
      <c r="L384" s="53"/>
      <c r="M384" s="54"/>
      <c r="N384" s="54"/>
      <c r="O384" s="54"/>
      <c r="P384" s="54"/>
      <c r="Q384" s="54"/>
      <c r="R384" s="59"/>
      <c r="S384" s="60"/>
      <c r="T384" s="19"/>
    </row>
    <row r="385" spans="1:20">
      <c r="A385" s="57"/>
      <c r="B385" s="168" t="s">
        <v>634</v>
      </c>
      <c r="C385" s="49">
        <v>1</v>
      </c>
      <c r="D385" s="63"/>
      <c r="E385" s="49" t="s">
        <v>351</v>
      </c>
      <c r="F385" s="49"/>
      <c r="G385" s="49"/>
      <c r="H385" s="49"/>
      <c r="I385" s="50" t="s">
        <v>194</v>
      </c>
      <c r="J385" s="51" t="s">
        <v>356</v>
      </c>
      <c r="K385" s="63"/>
      <c r="L385" s="53"/>
      <c r="M385" s="54"/>
      <c r="N385" s="54"/>
      <c r="O385" s="54"/>
      <c r="P385" s="54"/>
      <c r="Q385" s="54"/>
      <c r="R385" s="59"/>
      <c r="S385" s="60"/>
      <c r="T385" s="19"/>
    </row>
    <row r="386" spans="1:20">
      <c r="A386" s="57"/>
      <c r="B386" s="165" t="s">
        <v>635</v>
      </c>
      <c r="C386" s="49">
        <v>2</v>
      </c>
      <c r="D386" s="63"/>
      <c r="E386" s="49" t="s">
        <v>351</v>
      </c>
      <c r="F386" s="49"/>
      <c r="G386" s="49"/>
      <c r="H386" s="49"/>
      <c r="I386" s="50" t="s">
        <v>194</v>
      </c>
      <c r="J386" s="51" t="s">
        <v>356</v>
      </c>
      <c r="K386" s="52" t="s">
        <v>284</v>
      </c>
      <c r="L386" s="53"/>
      <c r="M386" s="54"/>
      <c r="N386" s="54"/>
      <c r="O386" s="54"/>
      <c r="P386" s="54"/>
      <c r="Q386" s="54"/>
      <c r="R386" s="59"/>
      <c r="S386" s="60"/>
      <c r="T386" s="19"/>
    </row>
    <row r="387" spans="1:20">
      <c r="A387" s="57"/>
      <c r="B387" s="168" t="s">
        <v>636</v>
      </c>
      <c r="C387" s="49">
        <v>2</v>
      </c>
      <c r="D387" s="63" t="s">
        <v>274</v>
      </c>
      <c r="E387" s="49" t="s">
        <v>351</v>
      </c>
      <c r="F387" s="49"/>
      <c r="G387" s="49"/>
      <c r="H387" s="49"/>
      <c r="I387" s="50" t="s">
        <v>204</v>
      </c>
      <c r="J387" s="51" t="s">
        <v>356</v>
      </c>
      <c r="K387" s="63"/>
      <c r="L387" s="53"/>
      <c r="M387" s="54"/>
      <c r="N387" s="54"/>
      <c r="O387" s="54"/>
      <c r="P387" s="54"/>
      <c r="Q387" s="54"/>
      <c r="R387" s="59"/>
      <c r="S387" s="60"/>
      <c r="T387" s="19"/>
    </row>
    <row r="388" spans="1:20">
      <c r="A388" s="57"/>
      <c r="B388" s="164" t="s">
        <v>637</v>
      </c>
      <c r="C388" s="49">
        <v>4</v>
      </c>
      <c r="D388" s="63" t="s">
        <v>274</v>
      </c>
      <c r="E388" s="49" t="s">
        <v>351</v>
      </c>
      <c r="F388" s="49"/>
      <c r="G388" s="49"/>
      <c r="H388" s="49"/>
      <c r="I388" s="50" t="s">
        <v>204</v>
      </c>
      <c r="J388" s="51" t="s">
        <v>356</v>
      </c>
      <c r="K388" s="63"/>
      <c r="L388" s="53"/>
      <c r="M388" s="54"/>
      <c r="N388" s="54"/>
      <c r="O388" s="54"/>
      <c r="P388" s="54"/>
      <c r="Q388" s="54"/>
      <c r="R388" s="59"/>
      <c r="S388" s="60"/>
      <c r="T388" s="19"/>
    </row>
    <row r="389" spans="1:20">
      <c r="A389" s="57"/>
      <c r="B389" s="165" t="s">
        <v>638</v>
      </c>
      <c r="C389" s="49">
        <v>6</v>
      </c>
      <c r="D389" s="52" t="s">
        <v>274</v>
      </c>
      <c r="E389" s="49" t="s">
        <v>351</v>
      </c>
      <c r="F389" s="49"/>
      <c r="G389" s="49"/>
      <c r="H389" s="49"/>
      <c r="I389" s="50" t="s">
        <v>204</v>
      </c>
      <c r="J389" s="51" t="s">
        <v>356</v>
      </c>
      <c r="K389" s="63"/>
      <c r="L389" s="53"/>
      <c r="M389" s="54"/>
      <c r="N389" s="54"/>
      <c r="O389" s="54"/>
      <c r="P389" s="54"/>
      <c r="Q389" s="54"/>
      <c r="R389" s="59"/>
      <c r="S389" s="60"/>
      <c r="T389" s="45"/>
    </row>
    <row r="390" spans="1:20">
      <c r="A390" s="57"/>
      <c r="B390" s="173" t="s">
        <v>639</v>
      </c>
      <c r="C390" s="49">
        <v>6</v>
      </c>
      <c r="D390" s="52" t="s">
        <v>227</v>
      </c>
      <c r="E390" s="49" t="s">
        <v>280</v>
      </c>
      <c r="F390" s="49"/>
      <c r="G390" s="49"/>
      <c r="H390" s="49"/>
      <c r="I390" s="50" t="s">
        <v>201</v>
      </c>
      <c r="J390" s="51" t="s">
        <v>228</v>
      </c>
      <c r="K390" s="52" t="s">
        <v>246</v>
      </c>
      <c r="L390" s="53"/>
      <c r="M390" s="54"/>
      <c r="N390" s="54"/>
      <c r="O390" s="54"/>
      <c r="P390" s="54"/>
      <c r="Q390" s="54"/>
      <c r="R390" s="59"/>
      <c r="S390" s="60"/>
      <c r="T390" s="45"/>
    </row>
    <row r="391" spans="1:20">
      <c r="A391" s="57"/>
      <c r="B391" s="168" t="s">
        <v>640</v>
      </c>
      <c r="C391" s="49">
        <v>1</v>
      </c>
      <c r="D391" s="63"/>
      <c r="E391" s="49" t="s">
        <v>275</v>
      </c>
      <c r="F391" s="49"/>
      <c r="G391" s="49"/>
      <c r="H391" s="49"/>
      <c r="I391" s="50" t="s">
        <v>200</v>
      </c>
      <c r="J391" s="51" t="s">
        <v>284</v>
      </c>
      <c r="K391" s="52" t="s">
        <v>282</v>
      </c>
      <c r="L391" s="53"/>
      <c r="M391" s="54"/>
      <c r="N391" s="54"/>
      <c r="O391" s="54"/>
      <c r="P391" s="54"/>
      <c r="Q391" s="54"/>
      <c r="R391" s="59"/>
      <c r="S391" s="60"/>
      <c r="T391" s="19"/>
    </row>
    <row r="392" spans="1:20">
      <c r="A392" s="57"/>
      <c r="B392" s="165" t="s">
        <v>641</v>
      </c>
      <c r="C392" s="49">
        <v>2</v>
      </c>
      <c r="D392" s="63"/>
      <c r="E392" s="49" t="s">
        <v>275</v>
      </c>
      <c r="F392" s="49"/>
      <c r="G392" s="49"/>
      <c r="H392" s="49"/>
      <c r="I392" s="50" t="s">
        <v>200</v>
      </c>
      <c r="J392" s="51" t="s">
        <v>284</v>
      </c>
      <c r="K392" s="52" t="s">
        <v>282</v>
      </c>
      <c r="L392" s="53"/>
      <c r="M392" s="54"/>
      <c r="N392" s="54"/>
      <c r="O392" s="54"/>
      <c r="P392" s="54"/>
      <c r="Q392" s="54"/>
      <c r="R392" s="59"/>
      <c r="S392" s="60"/>
      <c r="T392" s="19"/>
    </row>
    <row r="393" spans="1:20">
      <c r="A393" s="57"/>
      <c r="B393" s="173" t="s">
        <v>642</v>
      </c>
      <c r="C393" s="49">
        <v>5</v>
      </c>
      <c r="D393" s="52"/>
      <c r="E393" s="49" t="s">
        <v>280</v>
      </c>
      <c r="F393" s="49"/>
      <c r="G393" s="49"/>
      <c r="H393" s="49"/>
      <c r="I393" s="50" t="s">
        <v>201</v>
      </c>
      <c r="J393" s="51" t="s">
        <v>420</v>
      </c>
      <c r="K393" s="52"/>
      <c r="L393" s="53"/>
      <c r="M393" s="54"/>
      <c r="N393" s="54"/>
      <c r="O393" s="54"/>
      <c r="P393" s="54"/>
      <c r="Q393" s="54"/>
      <c r="R393" s="59"/>
      <c r="S393" s="60"/>
      <c r="T393" s="19"/>
    </row>
    <row r="394" spans="1:20">
      <c r="A394" s="57"/>
      <c r="B394" s="166" t="s">
        <v>643</v>
      </c>
      <c r="C394" s="49">
        <v>1</v>
      </c>
      <c r="D394" s="63"/>
      <c r="E394" s="49" t="s">
        <v>328</v>
      </c>
      <c r="F394" s="49"/>
      <c r="G394" s="49"/>
      <c r="H394" s="49"/>
      <c r="I394" s="50" t="s">
        <v>201</v>
      </c>
      <c r="J394" s="51" t="s">
        <v>348</v>
      </c>
      <c r="K394" s="63"/>
      <c r="L394" s="53"/>
      <c r="M394" s="54"/>
      <c r="N394" s="54"/>
      <c r="O394" s="54"/>
      <c r="P394" s="54"/>
      <c r="Q394" s="54"/>
      <c r="R394" s="59"/>
      <c r="S394" s="60"/>
      <c r="T394" s="19"/>
    </row>
    <row r="395" spans="1:20">
      <c r="A395" s="57"/>
      <c r="B395" s="164" t="s">
        <v>644</v>
      </c>
      <c r="C395" s="49">
        <v>3</v>
      </c>
      <c r="D395" s="63"/>
      <c r="E395" s="49" t="s">
        <v>328</v>
      </c>
      <c r="F395" s="49"/>
      <c r="G395" s="49"/>
      <c r="H395" s="49"/>
      <c r="I395" s="50" t="s">
        <v>201</v>
      </c>
      <c r="J395" s="51" t="s">
        <v>348</v>
      </c>
      <c r="K395" s="52" t="s">
        <v>420</v>
      </c>
      <c r="L395" s="53"/>
      <c r="M395" s="54"/>
      <c r="N395" s="54"/>
      <c r="O395" s="54"/>
      <c r="P395" s="54"/>
      <c r="Q395" s="54"/>
      <c r="R395" s="59"/>
      <c r="S395" s="60"/>
      <c r="T395" s="19"/>
    </row>
    <row r="396" spans="1:20">
      <c r="A396" s="57"/>
      <c r="B396" s="167" t="s">
        <v>645</v>
      </c>
      <c r="C396" s="49">
        <v>3</v>
      </c>
      <c r="D396" s="63"/>
      <c r="E396" s="49" t="s">
        <v>328</v>
      </c>
      <c r="F396" s="49"/>
      <c r="G396" s="49"/>
      <c r="H396" s="49"/>
      <c r="I396" s="50" t="s">
        <v>201</v>
      </c>
      <c r="J396" s="51" t="s">
        <v>348</v>
      </c>
      <c r="K396" s="52" t="s">
        <v>356</v>
      </c>
      <c r="L396" s="53"/>
      <c r="M396" s="54"/>
      <c r="N396" s="54"/>
      <c r="O396" s="54"/>
      <c r="P396" s="54"/>
      <c r="Q396" s="54"/>
      <c r="R396" s="59"/>
      <c r="S396" s="60"/>
      <c r="T396" s="19"/>
    </row>
    <row r="397" spans="1:20">
      <c r="A397" s="57"/>
      <c r="B397" s="166" t="s">
        <v>646</v>
      </c>
      <c r="C397" s="49">
        <v>1</v>
      </c>
      <c r="D397" s="63"/>
      <c r="E397" s="49" t="s">
        <v>347</v>
      </c>
      <c r="F397" s="49"/>
      <c r="G397" s="49"/>
      <c r="H397" s="49"/>
      <c r="I397" s="50" t="s">
        <v>204</v>
      </c>
      <c r="J397" s="51" t="s">
        <v>348</v>
      </c>
      <c r="K397" s="52" t="s">
        <v>238</v>
      </c>
      <c r="L397" s="53"/>
      <c r="M397" s="54"/>
      <c r="N397" s="54"/>
      <c r="O397" s="54"/>
      <c r="P397" s="54"/>
      <c r="Q397" s="54"/>
      <c r="R397" s="59"/>
      <c r="S397" s="60"/>
      <c r="T397" s="19"/>
    </row>
    <row r="398" spans="1:20">
      <c r="A398" s="57"/>
      <c r="B398" s="164" t="s">
        <v>647</v>
      </c>
      <c r="C398" s="49">
        <v>2</v>
      </c>
      <c r="D398" s="63"/>
      <c r="E398" s="49" t="s">
        <v>347</v>
      </c>
      <c r="F398" s="49"/>
      <c r="G398" s="49"/>
      <c r="H398" s="49"/>
      <c r="I398" s="50" t="s">
        <v>204</v>
      </c>
      <c r="J398" s="51" t="s">
        <v>348</v>
      </c>
      <c r="K398" s="52" t="s">
        <v>238</v>
      </c>
      <c r="L398" s="53"/>
      <c r="M398" s="54"/>
      <c r="N398" s="54"/>
      <c r="O398" s="54"/>
      <c r="P398" s="54"/>
      <c r="Q398" s="54"/>
      <c r="R398" s="59"/>
      <c r="S398" s="60"/>
      <c r="T398" s="19"/>
    </row>
    <row r="399" spans="1:20">
      <c r="A399" s="57"/>
      <c r="B399" s="165" t="s">
        <v>648</v>
      </c>
      <c r="C399" s="49">
        <v>4</v>
      </c>
      <c r="D399" s="52"/>
      <c r="E399" s="49" t="s">
        <v>347</v>
      </c>
      <c r="F399" s="49"/>
      <c r="G399" s="49"/>
      <c r="H399" s="49"/>
      <c r="I399" s="50" t="s">
        <v>204</v>
      </c>
      <c r="J399" s="51" t="s">
        <v>348</v>
      </c>
      <c r="K399" s="52" t="s">
        <v>238</v>
      </c>
      <c r="L399" s="53"/>
      <c r="M399" s="54"/>
      <c r="N399" s="54"/>
      <c r="O399" s="54"/>
      <c r="P399" s="54"/>
      <c r="Q399" s="54"/>
      <c r="R399" s="59"/>
      <c r="S399" s="60"/>
      <c r="T399" s="19"/>
    </row>
    <row r="400" spans="1:20">
      <c r="A400" s="57"/>
      <c r="B400" s="168" t="s">
        <v>649</v>
      </c>
      <c r="C400" s="49">
        <v>1</v>
      </c>
      <c r="D400" s="63"/>
      <c r="E400" s="49" t="s">
        <v>296</v>
      </c>
      <c r="F400" s="49"/>
      <c r="G400" s="49"/>
      <c r="H400" s="49"/>
      <c r="I400" s="50" t="s">
        <v>199</v>
      </c>
      <c r="J400" s="51" t="s">
        <v>238</v>
      </c>
      <c r="K400" s="63"/>
      <c r="L400" s="53"/>
      <c r="M400" s="54"/>
      <c r="N400" s="54"/>
      <c r="O400" s="54"/>
      <c r="P400" s="54"/>
      <c r="Q400" s="54"/>
      <c r="R400" s="59"/>
      <c r="S400" s="60"/>
      <c r="T400" s="19"/>
    </row>
    <row r="401" spans="1:20">
      <c r="A401" s="57"/>
      <c r="B401" s="172" t="s">
        <v>650</v>
      </c>
      <c r="C401" s="49">
        <v>3</v>
      </c>
      <c r="D401" s="63"/>
      <c r="E401" s="49" t="s">
        <v>296</v>
      </c>
      <c r="F401" s="49"/>
      <c r="G401" s="49"/>
      <c r="H401" s="49"/>
      <c r="I401" s="50" t="s">
        <v>199</v>
      </c>
      <c r="J401" s="51" t="s">
        <v>238</v>
      </c>
      <c r="K401" s="52" t="s">
        <v>420</v>
      </c>
      <c r="L401" s="53"/>
      <c r="M401" s="54"/>
      <c r="N401" s="54"/>
      <c r="O401" s="54"/>
      <c r="P401" s="54"/>
      <c r="Q401" s="54"/>
      <c r="R401" s="59"/>
      <c r="S401" s="60"/>
      <c r="T401" s="19"/>
    </row>
    <row r="402" spans="1:20">
      <c r="A402" s="57"/>
      <c r="B402" s="167" t="s">
        <v>651</v>
      </c>
      <c r="C402" s="49">
        <v>3</v>
      </c>
      <c r="D402" s="63"/>
      <c r="E402" s="49" t="s">
        <v>296</v>
      </c>
      <c r="F402" s="49"/>
      <c r="G402" s="49"/>
      <c r="H402" s="49"/>
      <c r="I402" s="50" t="s">
        <v>199</v>
      </c>
      <c r="J402" s="51" t="s">
        <v>238</v>
      </c>
      <c r="K402" s="52" t="s">
        <v>420</v>
      </c>
      <c r="L402" s="53"/>
      <c r="M402" s="54"/>
      <c r="N402" s="54"/>
      <c r="O402" s="54"/>
      <c r="P402" s="54"/>
      <c r="Q402" s="54"/>
      <c r="R402" s="59"/>
      <c r="S402" s="60"/>
      <c r="T402" s="19"/>
    </row>
    <row r="403" spans="1:20">
      <c r="A403" s="57"/>
      <c r="B403" s="173" t="s">
        <v>652</v>
      </c>
      <c r="C403" s="49">
        <v>4</v>
      </c>
      <c r="D403" s="63"/>
      <c r="E403" s="49" t="s">
        <v>391</v>
      </c>
      <c r="F403" s="49"/>
      <c r="G403" s="49"/>
      <c r="H403" s="49"/>
      <c r="I403" s="50" t="s">
        <v>202</v>
      </c>
      <c r="J403" s="51" t="s">
        <v>238</v>
      </c>
      <c r="K403" s="52" t="s">
        <v>329</v>
      </c>
      <c r="L403" s="53"/>
      <c r="M403" s="54"/>
      <c r="N403" s="54"/>
      <c r="O403" s="54"/>
      <c r="P403" s="54"/>
      <c r="Q403" s="54"/>
      <c r="R403" s="59"/>
      <c r="S403" s="60"/>
      <c r="T403" s="19"/>
    </row>
    <row r="404" spans="1:20">
      <c r="A404" s="57"/>
      <c r="B404" s="166" t="s">
        <v>653</v>
      </c>
      <c r="C404" s="49">
        <v>1</v>
      </c>
      <c r="D404" s="63"/>
      <c r="E404" s="49" t="s">
        <v>391</v>
      </c>
      <c r="F404" s="49"/>
      <c r="G404" s="49"/>
      <c r="H404" s="49"/>
      <c r="I404" s="50" t="s">
        <v>200</v>
      </c>
      <c r="J404" s="51" t="s">
        <v>238</v>
      </c>
      <c r="K404" s="63"/>
      <c r="L404" s="53"/>
      <c r="M404" s="54"/>
      <c r="N404" s="54"/>
      <c r="O404" s="54"/>
      <c r="P404" s="54"/>
      <c r="Q404" s="54"/>
      <c r="R404" s="59"/>
      <c r="S404" s="60"/>
      <c r="T404" s="19"/>
    </row>
    <row r="405" spans="1:20">
      <c r="A405" s="57"/>
      <c r="B405" s="167" t="s">
        <v>654</v>
      </c>
      <c r="C405" s="49">
        <v>3</v>
      </c>
      <c r="D405" s="52"/>
      <c r="E405" s="49" t="s">
        <v>391</v>
      </c>
      <c r="F405" s="49"/>
      <c r="G405" s="49"/>
      <c r="H405" s="49"/>
      <c r="I405" s="50" t="s">
        <v>200</v>
      </c>
      <c r="J405" s="51" t="s">
        <v>238</v>
      </c>
      <c r="K405" s="63"/>
      <c r="L405" s="53"/>
      <c r="M405" s="54"/>
      <c r="N405" s="54"/>
      <c r="O405" s="54"/>
      <c r="P405" s="54"/>
      <c r="Q405" s="54"/>
      <c r="R405" s="59"/>
      <c r="S405" s="60"/>
      <c r="T405" s="19"/>
    </row>
    <row r="406" spans="1:20">
      <c r="A406" s="57"/>
      <c r="B406" s="168" t="s">
        <v>655</v>
      </c>
      <c r="C406" s="49">
        <v>1</v>
      </c>
      <c r="D406" s="63"/>
      <c r="E406" s="49" t="s">
        <v>1412</v>
      </c>
      <c r="F406" s="49"/>
      <c r="G406" s="49"/>
      <c r="H406" s="49"/>
      <c r="I406" s="50" t="s">
        <v>197</v>
      </c>
      <c r="J406" s="51" t="s">
        <v>235</v>
      </c>
      <c r="K406" s="63"/>
      <c r="L406" s="53"/>
      <c r="M406" s="54"/>
      <c r="N406" s="54"/>
      <c r="O406" s="54"/>
      <c r="P406" s="54"/>
      <c r="Q406" s="54"/>
      <c r="R406" s="59"/>
      <c r="S406" s="60"/>
      <c r="T406" s="19"/>
    </row>
    <row r="407" spans="1:20">
      <c r="A407" s="57"/>
      <c r="B407" s="172" t="s">
        <v>656</v>
      </c>
      <c r="C407" s="49">
        <v>3</v>
      </c>
      <c r="D407" s="63"/>
      <c r="E407" s="49" t="s">
        <v>1412</v>
      </c>
      <c r="F407" s="49"/>
      <c r="G407" s="49"/>
      <c r="H407" s="49"/>
      <c r="I407" s="50" t="s">
        <v>197</v>
      </c>
      <c r="J407" s="51" t="s">
        <v>235</v>
      </c>
      <c r="K407" s="63"/>
      <c r="L407" s="53"/>
      <c r="M407" s="54"/>
      <c r="N407" s="54"/>
      <c r="O407" s="54"/>
      <c r="P407" s="54"/>
      <c r="Q407" s="54"/>
      <c r="R407" s="59"/>
      <c r="S407" s="60"/>
      <c r="T407" s="19"/>
    </row>
    <row r="408" spans="1:20">
      <c r="A408" s="57"/>
      <c r="B408" s="167" t="s">
        <v>657</v>
      </c>
      <c r="C408" s="49">
        <v>5</v>
      </c>
      <c r="D408" s="52"/>
      <c r="E408" s="49" t="s">
        <v>1412</v>
      </c>
      <c r="F408" s="49"/>
      <c r="G408" s="49"/>
      <c r="H408" s="49"/>
      <c r="I408" s="50" t="s">
        <v>197</v>
      </c>
      <c r="J408" s="51" t="s">
        <v>235</v>
      </c>
      <c r="K408" s="52" t="s">
        <v>246</v>
      </c>
      <c r="L408" s="53"/>
      <c r="M408" s="54"/>
      <c r="N408" s="54"/>
      <c r="O408" s="54"/>
      <c r="P408" s="54"/>
      <c r="Q408" s="54"/>
      <c r="R408" s="59"/>
      <c r="S408" s="60"/>
      <c r="T408" s="45"/>
    </row>
    <row r="409" spans="1:20">
      <c r="A409" s="57"/>
      <c r="B409" s="166" t="s">
        <v>658</v>
      </c>
      <c r="C409" s="49">
        <v>1</v>
      </c>
      <c r="D409" s="63"/>
      <c r="E409" s="49" t="s">
        <v>328</v>
      </c>
      <c r="F409" s="49"/>
      <c r="G409" s="49"/>
      <c r="H409" s="49"/>
      <c r="I409" s="50" t="s">
        <v>203</v>
      </c>
      <c r="J409" s="51" t="s">
        <v>339</v>
      </c>
      <c r="K409" s="52" t="s">
        <v>282</v>
      </c>
      <c r="L409" s="53"/>
      <c r="M409" s="54"/>
      <c r="N409" s="54"/>
      <c r="O409" s="54"/>
      <c r="P409" s="54"/>
      <c r="Q409" s="54"/>
      <c r="R409" s="59"/>
      <c r="S409" s="60"/>
      <c r="T409" s="19"/>
    </row>
    <row r="410" spans="1:20">
      <c r="A410" s="57"/>
      <c r="B410" s="164" t="s">
        <v>659</v>
      </c>
      <c r="C410" s="49">
        <v>3</v>
      </c>
      <c r="D410" s="63"/>
      <c r="E410" s="49" t="s">
        <v>328</v>
      </c>
      <c r="F410" s="49"/>
      <c r="G410" s="49"/>
      <c r="H410" s="49"/>
      <c r="I410" s="50" t="s">
        <v>203</v>
      </c>
      <c r="J410" s="51" t="s">
        <v>339</v>
      </c>
      <c r="K410" s="52" t="s">
        <v>282</v>
      </c>
      <c r="L410" s="53"/>
      <c r="M410" s="54"/>
      <c r="N410" s="54"/>
      <c r="O410" s="54"/>
      <c r="P410" s="54"/>
      <c r="Q410" s="54"/>
      <c r="R410" s="59"/>
      <c r="S410" s="60"/>
      <c r="T410" s="19"/>
    </row>
    <row r="411" spans="1:20">
      <c r="A411" s="57"/>
      <c r="B411" s="167" t="s">
        <v>660</v>
      </c>
      <c r="C411" s="49">
        <v>5</v>
      </c>
      <c r="D411" s="52"/>
      <c r="E411" s="49" t="s">
        <v>328</v>
      </c>
      <c r="F411" s="49"/>
      <c r="G411" s="49"/>
      <c r="H411" s="49"/>
      <c r="I411" s="50" t="s">
        <v>203</v>
      </c>
      <c r="J411" s="51" t="s">
        <v>339</v>
      </c>
      <c r="K411" s="52" t="s">
        <v>282</v>
      </c>
      <c r="L411" s="53"/>
      <c r="M411" s="54"/>
      <c r="N411" s="54"/>
      <c r="O411" s="54"/>
      <c r="P411" s="54"/>
      <c r="Q411" s="54"/>
      <c r="R411" s="59"/>
      <c r="S411" s="60"/>
      <c r="T411" s="45"/>
    </row>
    <row r="412" spans="1:20">
      <c r="A412" s="57"/>
      <c r="B412" s="166" t="s">
        <v>661</v>
      </c>
      <c r="C412" s="49">
        <v>1</v>
      </c>
      <c r="D412" s="63"/>
      <c r="E412" s="49" t="s">
        <v>1412</v>
      </c>
      <c r="F412" s="49"/>
      <c r="G412" s="49"/>
      <c r="H412" s="49"/>
      <c r="I412" s="50" t="s">
        <v>202</v>
      </c>
      <c r="J412" s="51" t="s">
        <v>228</v>
      </c>
      <c r="K412" s="63"/>
      <c r="L412" s="53"/>
      <c r="M412" s="54"/>
      <c r="N412" s="54"/>
      <c r="O412" s="54"/>
      <c r="P412" s="54"/>
      <c r="Q412" s="54"/>
      <c r="R412" s="59"/>
      <c r="S412" s="60"/>
      <c r="T412" s="19"/>
    </row>
    <row r="413" spans="1:20">
      <c r="A413" s="57"/>
      <c r="B413" s="164" t="s">
        <v>662</v>
      </c>
      <c r="C413" s="49">
        <v>3</v>
      </c>
      <c r="D413" s="63"/>
      <c r="E413" s="49" t="s">
        <v>1412</v>
      </c>
      <c r="F413" s="49"/>
      <c r="G413" s="49"/>
      <c r="H413" s="49"/>
      <c r="I413" s="50" t="s">
        <v>202</v>
      </c>
      <c r="J413" s="51" t="s">
        <v>228</v>
      </c>
      <c r="K413" s="52" t="s">
        <v>266</v>
      </c>
      <c r="L413" s="53"/>
      <c r="M413" s="54"/>
      <c r="N413" s="54"/>
      <c r="O413" s="54"/>
      <c r="P413" s="54"/>
      <c r="Q413" s="54"/>
      <c r="R413" s="59"/>
      <c r="S413" s="60"/>
      <c r="T413" s="19"/>
    </row>
    <row r="414" spans="1:20">
      <c r="A414" s="57"/>
      <c r="B414" s="167" t="s">
        <v>663</v>
      </c>
      <c r="C414" s="49">
        <v>5</v>
      </c>
      <c r="D414" s="52"/>
      <c r="E414" s="49" t="s">
        <v>1412</v>
      </c>
      <c r="F414" s="49"/>
      <c r="G414" s="49"/>
      <c r="H414" s="49"/>
      <c r="I414" s="50" t="s">
        <v>202</v>
      </c>
      <c r="J414" s="51" t="s">
        <v>228</v>
      </c>
      <c r="K414" s="52" t="s">
        <v>266</v>
      </c>
      <c r="L414" s="53"/>
      <c r="M414" s="54"/>
      <c r="N414" s="54"/>
      <c r="O414" s="54"/>
      <c r="P414" s="54"/>
      <c r="Q414" s="54"/>
      <c r="R414" s="59"/>
      <c r="S414" s="60"/>
      <c r="T414" s="19"/>
    </row>
    <row r="415" spans="1:20">
      <c r="A415" s="57"/>
      <c r="B415" s="166" t="s">
        <v>664</v>
      </c>
      <c r="C415" s="49">
        <v>1</v>
      </c>
      <c r="D415" s="63"/>
      <c r="E415" s="49" t="s">
        <v>307</v>
      </c>
      <c r="F415" s="49"/>
      <c r="G415" s="49"/>
      <c r="H415" s="49"/>
      <c r="I415" s="50" t="s">
        <v>197</v>
      </c>
      <c r="J415" s="51" t="s">
        <v>232</v>
      </c>
      <c r="K415" s="63"/>
      <c r="L415" s="53"/>
      <c r="M415" s="54"/>
      <c r="N415" s="54"/>
      <c r="O415" s="54"/>
      <c r="P415" s="54"/>
      <c r="Q415" s="54"/>
      <c r="R415" s="59"/>
      <c r="S415" s="60"/>
      <c r="T415" s="19"/>
    </row>
    <row r="416" spans="1:20">
      <c r="A416" s="57"/>
      <c r="B416" s="164" t="s">
        <v>665</v>
      </c>
      <c r="C416" s="49">
        <v>3</v>
      </c>
      <c r="D416" s="63"/>
      <c r="E416" s="49" t="s">
        <v>307</v>
      </c>
      <c r="F416" s="49"/>
      <c r="G416" s="49"/>
      <c r="H416" s="49"/>
      <c r="I416" s="50" t="s">
        <v>197</v>
      </c>
      <c r="J416" s="51" t="s">
        <v>232</v>
      </c>
      <c r="K416" s="52" t="s">
        <v>308</v>
      </c>
      <c r="L416" s="53"/>
      <c r="M416" s="54"/>
      <c r="N416" s="54"/>
      <c r="O416" s="54"/>
      <c r="P416" s="54"/>
      <c r="Q416" s="54"/>
      <c r="R416" s="59"/>
      <c r="S416" s="60"/>
      <c r="T416" s="19"/>
    </row>
    <row r="417" spans="1:20">
      <c r="A417" s="57"/>
      <c r="B417" s="167" t="s">
        <v>666</v>
      </c>
      <c r="C417" s="49">
        <v>5</v>
      </c>
      <c r="D417" s="52"/>
      <c r="E417" s="49" t="s">
        <v>307</v>
      </c>
      <c r="F417" s="49"/>
      <c r="G417" s="49"/>
      <c r="H417" s="49"/>
      <c r="I417" s="50" t="s">
        <v>197</v>
      </c>
      <c r="J417" s="51" t="s">
        <v>232</v>
      </c>
      <c r="K417" s="52" t="s">
        <v>308</v>
      </c>
      <c r="L417" s="53"/>
      <c r="M417" s="54"/>
      <c r="N417" s="54"/>
      <c r="O417" s="54"/>
      <c r="P417" s="54"/>
      <c r="Q417" s="54"/>
      <c r="R417" s="59"/>
      <c r="S417" s="60"/>
      <c r="T417" s="19"/>
    </row>
    <row r="418" spans="1:20">
      <c r="A418" s="57"/>
      <c r="B418" s="166" t="s">
        <v>667</v>
      </c>
      <c r="C418" s="49">
        <v>1</v>
      </c>
      <c r="D418" s="63"/>
      <c r="E418" s="49" t="s">
        <v>251</v>
      </c>
      <c r="F418" s="49"/>
      <c r="G418" s="49"/>
      <c r="H418" s="49"/>
      <c r="I418" s="50" t="s">
        <v>201</v>
      </c>
      <c r="J418" s="51" t="s">
        <v>238</v>
      </c>
      <c r="K418" s="63"/>
      <c r="L418" s="53"/>
      <c r="M418" s="54"/>
      <c r="N418" s="54"/>
      <c r="O418" s="54"/>
      <c r="P418" s="54"/>
      <c r="Q418" s="54"/>
      <c r="R418" s="59"/>
      <c r="S418" s="60"/>
      <c r="T418" s="19"/>
    </row>
    <row r="419" spans="1:20">
      <c r="A419" s="57"/>
      <c r="B419" s="164" t="s">
        <v>668</v>
      </c>
      <c r="C419" s="49">
        <v>3</v>
      </c>
      <c r="D419" s="63"/>
      <c r="E419" s="49" t="s">
        <v>251</v>
      </c>
      <c r="F419" s="49"/>
      <c r="G419" s="49"/>
      <c r="H419" s="49"/>
      <c r="I419" s="50" t="s">
        <v>201</v>
      </c>
      <c r="J419" s="51" t="s">
        <v>238</v>
      </c>
      <c r="K419" s="63"/>
      <c r="L419" s="53"/>
      <c r="M419" s="54"/>
      <c r="N419" s="54"/>
      <c r="O419" s="54"/>
      <c r="P419" s="54"/>
      <c r="Q419" s="54"/>
      <c r="R419" s="59"/>
      <c r="S419" s="60"/>
      <c r="T419" s="19"/>
    </row>
    <row r="420" spans="1:20">
      <c r="A420" s="57"/>
      <c r="B420" s="167" t="s">
        <v>669</v>
      </c>
      <c r="C420" s="49">
        <v>5</v>
      </c>
      <c r="D420" s="52"/>
      <c r="E420" s="49" t="s">
        <v>251</v>
      </c>
      <c r="F420" s="49"/>
      <c r="G420" s="49"/>
      <c r="H420" s="49"/>
      <c r="I420" s="50" t="s">
        <v>201</v>
      </c>
      <c r="J420" s="51" t="s">
        <v>238</v>
      </c>
      <c r="K420" s="52" t="s">
        <v>339</v>
      </c>
      <c r="L420" s="53"/>
      <c r="M420" s="54"/>
      <c r="N420" s="54"/>
      <c r="O420" s="54"/>
      <c r="P420" s="54"/>
      <c r="Q420" s="54"/>
      <c r="R420" s="59"/>
      <c r="S420" s="60"/>
      <c r="T420" s="19"/>
    </row>
    <row r="421" spans="1:20">
      <c r="A421" s="57"/>
      <c r="B421" s="168" t="s">
        <v>670</v>
      </c>
      <c r="C421" s="49">
        <v>1</v>
      </c>
      <c r="D421" s="63"/>
      <c r="E421" s="49" t="s">
        <v>251</v>
      </c>
      <c r="F421" s="49"/>
      <c r="G421" s="49"/>
      <c r="H421" s="49"/>
      <c r="I421" s="50" t="s">
        <v>192</v>
      </c>
      <c r="J421" s="51" t="s">
        <v>246</v>
      </c>
      <c r="K421" s="63"/>
      <c r="L421" s="53"/>
      <c r="M421" s="54"/>
      <c r="N421" s="54"/>
      <c r="O421" s="54"/>
      <c r="P421" s="54"/>
      <c r="Q421" s="54"/>
      <c r="R421" s="59"/>
      <c r="S421" s="60"/>
      <c r="T421" s="19"/>
    </row>
    <row r="422" spans="1:20">
      <c r="A422" s="57"/>
      <c r="B422" s="164" t="s">
        <v>671</v>
      </c>
      <c r="C422" s="49">
        <v>2</v>
      </c>
      <c r="D422" s="63"/>
      <c r="E422" s="49" t="s">
        <v>251</v>
      </c>
      <c r="F422" s="49"/>
      <c r="G422" s="49"/>
      <c r="H422" s="49"/>
      <c r="I422" s="50" t="s">
        <v>192</v>
      </c>
      <c r="J422" s="51" t="s">
        <v>246</v>
      </c>
      <c r="K422" s="63"/>
      <c r="L422" s="53"/>
      <c r="M422" s="54"/>
      <c r="N422" s="54"/>
      <c r="O422" s="54"/>
      <c r="P422" s="54"/>
      <c r="Q422" s="54"/>
      <c r="R422" s="59"/>
      <c r="S422" s="60"/>
      <c r="T422" s="19"/>
    </row>
    <row r="423" spans="1:20">
      <c r="A423" s="57"/>
      <c r="B423" s="165" t="s">
        <v>672</v>
      </c>
      <c r="C423" s="49">
        <v>4</v>
      </c>
      <c r="D423" s="52"/>
      <c r="E423" s="49" t="s">
        <v>251</v>
      </c>
      <c r="F423" s="49"/>
      <c r="G423" s="49"/>
      <c r="H423" s="49"/>
      <c r="I423" s="50" t="s">
        <v>192</v>
      </c>
      <c r="J423" s="51" t="s">
        <v>246</v>
      </c>
      <c r="K423" s="63"/>
      <c r="L423" s="53"/>
      <c r="M423" s="54"/>
      <c r="N423" s="54"/>
      <c r="O423" s="54"/>
      <c r="P423" s="54"/>
      <c r="Q423" s="54"/>
      <c r="R423" s="59"/>
      <c r="S423" s="60"/>
      <c r="T423" s="19"/>
    </row>
    <row r="424" spans="1:20">
      <c r="A424" s="57"/>
      <c r="B424" s="168" t="s">
        <v>673</v>
      </c>
      <c r="C424" s="49">
        <v>1</v>
      </c>
      <c r="D424" s="63"/>
      <c r="E424" s="49" t="s">
        <v>255</v>
      </c>
      <c r="F424" s="49"/>
      <c r="G424" s="49"/>
      <c r="H424" s="49"/>
      <c r="I424" s="50" t="s">
        <v>201</v>
      </c>
      <c r="J424" s="51" t="s">
        <v>93</v>
      </c>
      <c r="K424" s="63"/>
      <c r="L424" s="53"/>
      <c r="M424" s="54"/>
      <c r="N424" s="54"/>
      <c r="O424" s="54"/>
      <c r="P424" s="54"/>
      <c r="Q424" s="54"/>
      <c r="R424" s="59"/>
      <c r="S424" s="60"/>
      <c r="T424" s="19"/>
    </row>
    <row r="425" spans="1:20">
      <c r="A425" s="57"/>
      <c r="B425" s="165" t="s">
        <v>674</v>
      </c>
      <c r="C425" s="49">
        <v>2</v>
      </c>
      <c r="D425" s="63"/>
      <c r="E425" s="49" t="s">
        <v>255</v>
      </c>
      <c r="F425" s="49"/>
      <c r="G425" s="49"/>
      <c r="H425" s="49"/>
      <c r="I425" s="50" t="s">
        <v>201</v>
      </c>
      <c r="J425" s="51" t="s">
        <v>93</v>
      </c>
      <c r="K425" s="52" t="s">
        <v>238</v>
      </c>
      <c r="L425" s="53"/>
      <c r="M425" s="54"/>
      <c r="N425" s="54"/>
      <c r="O425" s="54"/>
      <c r="P425" s="54"/>
      <c r="Q425" s="54"/>
      <c r="R425" s="59"/>
      <c r="S425" s="60"/>
      <c r="T425" s="19"/>
    </row>
    <row r="426" spans="1:20">
      <c r="A426" s="57"/>
      <c r="B426" s="168" t="s">
        <v>675</v>
      </c>
      <c r="C426" s="49">
        <v>1</v>
      </c>
      <c r="D426" s="63"/>
      <c r="E426" s="49" t="s">
        <v>242</v>
      </c>
      <c r="F426" s="49"/>
      <c r="G426" s="49"/>
      <c r="H426" s="49"/>
      <c r="I426" s="50" t="s">
        <v>201</v>
      </c>
      <c r="J426" s="51" t="s">
        <v>243</v>
      </c>
      <c r="K426" s="52" t="s">
        <v>284</v>
      </c>
      <c r="L426" s="53"/>
      <c r="M426" s="54"/>
      <c r="N426" s="54"/>
      <c r="O426" s="54"/>
      <c r="P426" s="54"/>
      <c r="Q426" s="54"/>
      <c r="R426" s="59"/>
      <c r="S426" s="60"/>
      <c r="T426" s="19"/>
    </row>
    <row r="427" spans="1:20">
      <c r="A427" s="57"/>
      <c r="B427" s="165" t="s">
        <v>676</v>
      </c>
      <c r="C427" s="49">
        <v>2</v>
      </c>
      <c r="D427" s="63"/>
      <c r="E427" s="49" t="s">
        <v>242</v>
      </c>
      <c r="F427" s="49"/>
      <c r="G427" s="49"/>
      <c r="H427" s="49"/>
      <c r="I427" s="50" t="s">
        <v>201</v>
      </c>
      <c r="J427" s="51" t="s">
        <v>243</v>
      </c>
      <c r="K427" s="52" t="s">
        <v>284</v>
      </c>
      <c r="L427" s="53"/>
      <c r="M427" s="54"/>
      <c r="N427" s="54"/>
      <c r="O427" s="54"/>
      <c r="P427" s="54"/>
      <c r="Q427" s="54"/>
      <c r="R427" s="59"/>
      <c r="S427" s="60"/>
      <c r="T427" s="19"/>
    </row>
    <row r="428" spans="1:20">
      <c r="A428" s="57"/>
      <c r="B428" s="166" t="s">
        <v>677</v>
      </c>
      <c r="C428" s="49">
        <v>1</v>
      </c>
      <c r="D428" s="63"/>
      <c r="E428" s="49" t="s">
        <v>280</v>
      </c>
      <c r="F428" s="49"/>
      <c r="G428" s="49"/>
      <c r="H428" s="49"/>
      <c r="I428" s="50" t="s">
        <v>199</v>
      </c>
      <c r="J428" s="51" t="s">
        <v>262</v>
      </c>
      <c r="K428" s="63"/>
      <c r="L428" s="53"/>
      <c r="M428" s="54"/>
      <c r="N428" s="54"/>
      <c r="O428" s="54"/>
      <c r="P428" s="54"/>
      <c r="Q428" s="54"/>
      <c r="R428" s="59"/>
      <c r="S428" s="60"/>
      <c r="T428" s="19"/>
    </row>
    <row r="429" spans="1:20">
      <c r="A429" s="57"/>
      <c r="B429" s="164" t="s">
        <v>678</v>
      </c>
      <c r="C429" s="49">
        <v>2</v>
      </c>
      <c r="D429" s="63"/>
      <c r="E429" s="49" t="s">
        <v>280</v>
      </c>
      <c r="F429" s="49"/>
      <c r="G429" s="49"/>
      <c r="H429" s="49"/>
      <c r="I429" s="50" t="s">
        <v>199</v>
      </c>
      <c r="J429" s="51" t="s">
        <v>262</v>
      </c>
      <c r="K429" s="63"/>
      <c r="L429" s="53"/>
      <c r="M429" s="54"/>
      <c r="N429" s="54"/>
      <c r="O429" s="54"/>
      <c r="P429" s="54"/>
      <c r="Q429" s="54"/>
      <c r="R429" s="59"/>
      <c r="S429" s="60"/>
      <c r="T429" s="19"/>
    </row>
    <row r="430" spans="1:20">
      <c r="A430" s="57"/>
      <c r="B430" s="167" t="s">
        <v>679</v>
      </c>
      <c r="C430" s="49">
        <v>4</v>
      </c>
      <c r="D430" s="52"/>
      <c r="E430" s="49" t="s">
        <v>280</v>
      </c>
      <c r="F430" s="49"/>
      <c r="G430" s="49"/>
      <c r="H430" s="49"/>
      <c r="I430" s="50" t="s">
        <v>199</v>
      </c>
      <c r="J430" s="51" t="s">
        <v>262</v>
      </c>
      <c r="K430" s="52" t="s">
        <v>420</v>
      </c>
      <c r="L430" s="53"/>
      <c r="M430" s="54"/>
      <c r="N430" s="54"/>
      <c r="O430" s="54"/>
      <c r="P430" s="54"/>
      <c r="Q430" s="54"/>
      <c r="R430" s="59"/>
      <c r="S430" s="60"/>
      <c r="T430" s="19"/>
    </row>
    <row r="431" spans="1:20">
      <c r="A431" s="57"/>
      <c r="B431" s="166" t="s">
        <v>680</v>
      </c>
      <c r="C431" s="49">
        <v>2</v>
      </c>
      <c r="D431" s="63"/>
      <c r="E431" s="49" t="s">
        <v>1412</v>
      </c>
      <c r="F431" s="49"/>
      <c r="G431" s="49"/>
      <c r="H431" s="49"/>
      <c r="I431" s="50" t="s">
        <v>192</v>
      </c>
      <c r="J431" s="51" t="s">
        <v>308</v>
      </c>
      <c r="K431" s="52" t="s">
        <v>329</v>
      </c>
      <c r="L431" s="53"/>
      <c r="M431" s="54"/>
      <c r="N431" s="54"/>
      <c r="O431" s="54"/>
      <c r="P431" s="54"/>
      <c r="Q431" s="54"/>
      <c r="R431" s="59"/>
      <c r="S431" s="60"/>
      <c r="T431" s="19"/>
    </row>
    <row r="432" spans="1:20">
      <c r="A432" s="57"/>
      <c r="B432" s="167" t="s">
        <v>681</v>
      </c>
      <c r="C432" s="49">
        <v>3</v>
      </c>
      <c r="D432" s="52"/>
      <c r="E432" s="49" t="s">
        <v>1412</v>
      </c>
      <c r="F432" s="49"/>
      <c r="G432" s="49"/>
      <c r="H432" s="49"/>
      <c r="I432" s="50" t="s">
        <v>192</v>
      </c>
      <c r="J432" s="51" t="s">
        <v>308</v>
      </c>
      <c r="K432" s="52" t="s">
        <v>329</v>
      </c>
      <c r="L432" s="53"/>
      <c r="M432" s="54"/>
      <c r="N432" s="54"/>
      <c r="O432" s="54"/>
      <c r="P432" s="54"/>
      <c r="Q432" s="54"/>
      <c r="R432" s="59"/>
      <c r="S432" s="60"/>
      <c r="T432" s="19"/>
    </row>
    <row r="433" spans="1:20">
      <c r="A433" s="57"/>
      <c r="B433" s="168" t="s">
        <v>682</v>
      </c>
      <c r="C433" s="49">
        <v>2</v>
      </c>
      <c r="D433" s="63"/>
      <c r="E433" s="49" t="s">
        <v>280</v>
      </c>
      <c r="F433" s="49"/>
      <c r="G433" s="49"/>
      <c r="H433" s="49"/>
      <c r="I433" s="50" t="s">
        <v>204</v>
      </c>
      <c r="J433" s="51" t="s">
        <v>339</v>
      </c>
      <c r="K433" s="52" t="s">
        <v>329</v>
      </c>
      <c r="L433" s="53"/>
      <c r="M433" s="54"/>
      <c r="N433" s="54"/>
      <c r="O433" s="54"/>
      <c r="P433" s="54"/>
      <c r="Q433" s="54"/>
      <c r="R433" s="59"/>
      <c r="S433" s="60"/>
      <c r="T433" s="19"/>
    </row>
    <row r="434" spans="1:20">
      <c r="A434" s="57"/>
      <c r="B434" s="165" t="s">
        <v>683</v>
      </c>
      <c r="C434" s="49">
        <v>3</v>
      </c>
      <c r="D434" s="52"/>
      <c r="E434" s="49" t="s">
        <v>280</v>
      </c>
      <c r="F434" s="49"/>
      <c r="G434" s="49"/>
      <c r="H434" s="49"/>
      <c r="I434" s="50" t="s">
        <v>204</v>
      </c>
      <c r="J434" s="51" t="s">
        <v>339</v>
      </c>
      <c r="K434" s="52" t="s">
        <v>329</v>
      </c>
      <c r="L434" s="53"/>
      <c r="M434" s="54"/>
      <c r="N434" s="54"/>
      <c r="O434" s="54"/>
      <c r="P434" s="54"/>
      <c r="Q434" s="54"/>
      <c r="R434" s="59"/>
      <c r="S434" s="60"/>
      <c r="T434" s="19"/>
    </row>
    <row r="435" spans="1:20">
      <c r="A435" s="57"/>
      <c r="B435" s="166" t="s">
        <v>684</v>
      </c>
      <c r="C435" s="49">
        <v>1</v>
      </c>
      <c r="D435" s="63"/>
      <c r="E435" s="49" t="s">
        <v>242</v>
      </c>
      <c r="F435" s="49"/>
      <c r="G435" s="49"/>
      <c r="H435" s="49" t="s">
        <v>685</v>
      </c>
      <c r="I435" s="50" t="s">
        <v>201</v>
      </c>
      <c r="J435" s="51" t="s">
        <v>243</v>
      </c>
      <c r="K435" s="52" t="s">
        <v>228</v>
      </c>
      <c r="L435" s="53"/>
      <c r="M435" s="54"/>
      <c r="N435" s="54"/>
      <c r="O435" s="54"/>
      <c r="P435" s="54"/>
      <c r="Q435" s="54"/>
      <c r="R435" s="59"/>
      <c r="S435" s="60"/>
      <c r="T435" s="19"/>
    </row>
    <row r="436" spans="1:20">
      <c r="A436" s="57"/>
      <c r="B436" s="164" t="s">
        <v>686</v>
      </c>
      <c r="C436" s="49">
        <v>2</v>
      </c>
      <c r="D436" s="63"/>
      <c r="E436" s="49" t="s">
        <v>242</v>
      </c>
      <c r="F436" s="49"/>
      <c r="G436" s="49"/>
      <c r="H436" s="49" t="s">
        <v>685</v>
      </c>
      <c r="I436" s="50" t="s">
        <v>201</v>
      </c>
      <c r="J436" s="51" t="s">
        <v>243</v>
      </c>
      <c r="K436" s="52" t="s">
        <v>228</v>
      </c>
      <c r="L436" s="53"/>
      <c r="M436" s="54"/>
      <c r="N436" s="54"/>
      <c r="O436" s="54"/>
      <c r="P436" s="54"/>
      <c r="Q436" s="54"/>
      <c r="R436" s="59"/>
      <c r="S436" s="60"/>
      <c r="T436" s="19"/>
    </row>
    <row r="437" spans="1:20">
      <c r="A437" s="57"/>
      <c r="B437" s="167" t="s">
        <v>687</v>
      </c>
      <c r="C437" s="49">
        <v>2</v>
      </c>
      <c r="D437" s="63"/>
      <c r="E437" s="49" t="s">
        <v>242</v>
      </c>
      <c r="F437" s="49"/>
      <c r="G437" s="49"/>
      <c r="H437" s="49"/>
      <c r="I437" s="50" t="s">
        <v>201</v>
      </c>
      <c r="J437" s="51" t="s">
        <v>243</v>
      </c>
      <c r="K437" s="52" t="s">
        <v>246</v>
      </c>
      <c r="L437" s="53"/>
      <c r="M437" s="54"/>
      <c r="N437" s="54"/>
      <c r="O437" s="54"/>
      <c r="P437" s="54"/>
      <c r="Q437" s="54"/>
      <c r="R437" s="59"/>
      <c r="S437" s="60"/>
      <c r="T437" s="19"/>
    </row>
    <row r="438" spans="1:20">
      <c r="A438" s="57"/>
      <c r="B438" s="168" t="s">
        <v>688</v>
      </c>
      <c r="C438" s="49">
        <v>1</v>
      </c>
      <c r="D438" s="63"/>
      <c r="E438" s="49" t="s">
        <v>242</v>
      </c>
      <c r="F438" s="49"/>
      <c r="G438" s="49"/>
      <c r="H438" s="49"/>
      <c r="I438" s="50" t="s">
        <v>204</v>
      </c>
      <c r="J438" s="51" t="s">
        <v>243</v>
      </c>
      <c r="K438" s="52" t="s">
        <v>246</v>
      </c>
      <c r="L438" s="53"/>
      <c r="M438" s="54"/>
      <c r="N438" s="54"/>
      <c r="O438" s="54"/>
      <c r="P438" s="54"/>
      <c r="Q438" s="54"/>
      <c r="R438" s="59"/>
      <c r="S438" s="60"/>
      <c r="T438" s="19"/>
    </row>
    <row r="439" spans="1:20">
      <c r="A439" s="57"/>
      <c r="B439" s="165" t="s">
        <v>689</v>
      </c>
      <c r="C439" s="49">
        <v>5</v>
      </c>
      <c r="D439" s="52"/>
      <c r="E439" s="49" t="s">
        <v>242</v>
      </c>
      <c r="F439" s="49"/>
      <c r="G439" s="49"/>
      <c r="H439" s="49"/>
      <c r="I439" s="50" t="s">
        <v>204</v>
      </c>
      <c r="J439" s="51" t="s">
        <v>243</v>
      </c>
      <c r="K439" s="52" t="s">
        <v>58</v>
      </c>
      <c r="L439" s="53"/>
      <c r="M439" s="54"/>
      <c r="N439" s="54"/>
      <c r="O439" s="54"/>
      <c r="P439" s="54"/>
      <c r="Q439" s="54"/>
      <c r="R439" s="59"/>
      <c r="S439" s="60"/>
      <c r="T439" s="19"/>
    </row>
    <row r="440" spans="1:20">
      <c r="A440" s="57"/>
      <c r="B440" s="173" t="s">
        <v>690</v>
      </c>
      <c r="C440" s="49">
        <v>2</v>
      </c>
      <c r="D440" s="63"/>
      <c r="E440" s="49" t="s">
        <v>255</v>
      </c>
      <c r="F440" s="49"/>
      <c r="G440" s="49"/>
      <c r="H440" s="49"/>
      <c r="I440" s="50" t="s">
        <v>194</v>
      </c>
      <c r="J440" s="51" t="s">
        <v>262</v>
      </c>
      <c r="K440" s="63"/>
      <c r="L440" s="53"/>
      <c r="M440" s="54"/>
      <c r="N440" s="54"/>
      <c r="O440" s="54"/>
      <c r="P440" s="54"/>
      <c r="Q440" s="54"/>
      <c r="R440" s="59"/>
      <c r="S440" s="60"/>
      <c r="T440" s="19"/>
    </row>
    <row r="441" spans="1:20">
      <c r="A441" s="57"/>
      <c r="B441" s="166" t="s">
        <v>691</v>
      </c>
      <c r="C441" s="49">
        <v>1</v>
      </c>
      <c r="D441" s="63"/>
      <c r="E441" s="49" t="s">
        <v>280</v>
      </c>
      <c r="F441" s="49"/>
      <c r="G441" s="49"/>
      <c r="H441" s="49"/>
      <c r="I441" s="50" t="s">
        <v>200</v>
      </c>
      <c r="J441" s="51" t="s">
        <v>238</v>
      </c>
      <c r="K441" s="63"/>
      <c r="L441" s="53"/>
      <c r="M441" s="54"/>
      <c r="N441" s="54"/>
      <c r="O441" s="54"/>
      <c r="P441" s="54"/>
      <c r="Q441" s="54"/>
      <c r="R441" s="59"/>
      <c r="S441" s="60"/>
      <c r="T441" s="19"/>
    </row>
    <row r="442" spans="1:20">
      <c r="A442" s="57"/>
      <c r="B442" s="167" t="s">
        <v>692</v>
      </c>
      <c r="C442" s="49">
        <v>2</v>
      </c>
      <c r="D442" s="63"/>
      <c r="E442" s="49" t="s">
        <v>280</v>
      </c>
      <c r="F442" s="49"/>
      <c r="G442" s="49"/>
      <c r="H442" s="49"/>
      <c r="I442" s="50" t="s">
        <v>200</v>
      </c>
      <c r="J442" s="51" t="s">
        <v>238</v>
      </c>
      <c r="K442" s="63"/>
      <c r="L442" s="53"/>
      <c r="M442" s="54"/>
      <c r="N442" s="54"/>
      <c r="O442" s="54"/>
      <c r="P442" s="54"/>
      <c r="Q442" s="54"/>
      <c r="R442" s="59"/>
      <c r="S442" s="60"/>
      <c r="T442" s="19"/>
    </row>
    <row r="443" spans="1:20">
      <c r="A443" s="57"/>
      <c r="B443" s="166" t="s">
        <v>693</v>
      </c>
      <c r="C443" s="49">
        <v>1</v>
      </c>
      <c r="D443" s="63"/>
      <c r="E443" s="49" t="s">
        <v>291</v>
      </c>
      <c r="F443" s="49"/>
      <c r="G443" s="49"/>
      <c r="H443" s="49"/>
      <c r="I443" s="50" t="s">
        <v>201</v>
      </c>
      <c r="J443" s="51" t="s">
        <v>228</v>
      </c>
      <c r="K443" s="63"/>
      <c r="L443" s="53"/>
      <c r="M443" s="54"/>
      <c r="N443" s="54"/>
      <c r="O443" s="54"/>
      <c r="P443" s="54"/>
      <c r="Q443" s="54"/>
      <c r="R443" s="59"/>
      <c r="S443" s="60"/>
      <c r="T443" s="19"/>
    </row>
    <row r="444" spans="1:20">
      <c r="A444" s="57"/>
      <c r="B444" s="167" t="s">
        <v>694</v>
      </c>
      <c r="C444" s="49">
        <v>2</v>
      </c>
      <c r="D444" s="63"/>
      <c r="E444" s="49" t="s">
        <v>291</v>
      </c>
      <c r="F444" s="49"/>
      <c r="G444" s="49"/>
      <c r="H444" s="49" t="s">
        <v>695</v>
      </c>
      <c r="I444" s="50" t="s">
        <v>201</v>
      </c>
      <c r="J444" s="51" t="s">
        <v>228</v>
      </c>
      <c r="K444" s="63"/>
      <c r="L444" s="53"/>
      <c r="M444" s="54"/>
      <c r="N444" s="54"/>
      <c r="O444" s="54"/>
      <c r="P444" s="54"/>
      <c r="Q444" s="54"/>
      <c r="R444" s="59"/>
      <c r="S444" s="60"/>
      <c r="T444" s="19"/>
    </row>
    <row r="445" spans="1:20">
      <c r="A445" s="57"/>
      <c r="B445" s="168" t="s">
        <v>696</v>
      </c>
      <c r="C445" s="49">
        <v>1</v>
      </c>
      <c r="D445" s="63"/>
      <c r="E445" s="49" t="s">
        <v>296</v>
      </c>
      <c r="F445" s="49"/>
      <c r="G445" s="49"/>
      <c r="H445" s="49"/>
      <c r="I445" s="50" t="s">
        <v>204</v>
      </c>
      <c r="J445" s="51" t="s">
        <v>238</v>
      </c>
      <c r="K445" s="52" t="s">
        <v>266</v>
      </c>
      <c r="L445" s="53"/>
      <c r="M445" s="54"/>
      <c r="N445" s="54"/>
      <c r="O445" s="54"/>
      <c r="P445" s="54"/>
      <c r="Q445" s="54"/>
      <c r="R445" s="59"/>
      <c r="S445" s="60"/>
      <c r="T445" s="19"/>
    </row>
    <row r="446" spans="1:20">
      <c r="A446" s="57"/>
      <c r="B446" s="165" t="s">
        <v>697</v>
      </c>
      <c r="C446" s="49">
        <v>2</v>
      </c>
      <c r="D446" s="63"/>
      <c r="E446" s="49" t="s">
        <v>296</v>
      </c>
      <c r="F446" s="49"/>
      <c r="G446" s="49"/>
      <c r="H446" s="49"/>
      <c r="I446" s="50" t="s">
        <v>204</v>
      </c>
      <c r="J446" s="51" t="s">
        <v>238</v>
      </c>
      <c r="K446" s="52" t="s">
        <v>266</v>
      </c>
      <c r="L446" s="53"/>
      <c r="M446" s="54"/>
      <c r="N446" s="54"/>
      <c r="O446" s="54"/>
      <c r="P446" s="54"/>
      <c r="Q446" s="54"/>
      <c r="R446" s="59"/>
      <c r="S446" s="60"/>
      <c r="T446" s="19"/>
    </row>
    <row r="447" spans="1:20">
      <c r="A447" s="57"/>
      <c r="B447" s="166" t="s">
        <v>698</v>
      </c>
      <c r="C447" s="49">
        <v>1</v>
      </c>
      <c r="D447" s="63"/>
      <c r="E447" s="49" t="s">
        <v>351</v>
      </c>
      <c r="F447" s="49"/>
      <c r="G447" s="49"/>
      <c r="H447" s="49"/>
      <c r="I447" s="50" t="s">
        <v>203</v>
      </c>
      <c r="J447" s="51" t="s">
        <v>246</v>
      </c>
      <c r="K447" s="52" t="s">
        <v>356</v>
      </c>
      <c r="L447" s="53"/>
      <c r="M447" s="54"/>
      <c r="N447" s="54"/>
      <c r="O447" s="54"/>
      <c r="P447" s="54"/>
      <c r="Q447" s="54"/>
      <c r="R447" s="59"/>
      <c r="S447" s="60"/>
      <c r="T447" s="19"/>
    </row>
    <row r="448" spans="1:20">
      <c r="A448" s="57"/>
      <c r="B448" s="167" t="s">
        <v>699</v>
      </c>
      <c r="C448" s="49">
        <v>4</v>
      </c>
      <c r="D448" s="52"/>
      <c r="E448" s="49" t="s">
        <v>351</v>
      </c>
      <c r="F448" s="49"/>
      <c r="G448" s="49"/>
      <c r="H448" s="49"/>
      <c r="I448" s="50" t="s">
        <v>203</v>
      </c>
      <c r="J448" s="51" t="s">
        <v>246</v>
      </c>
      <c r="K448" s="52" t="s">
        <v>356</v>
      </c>
      <c r="L448" s="53"/>
      <c r="M448" s="54"/>
      <c r="N448" s="54"/>
      <c r="O448" s="54"/>
      <c r="P448" s="54"/>
      <c r="Q448" s="54"/>
      <c r="R448" s="59"/>
      <c r="S448" s="60"/>
      <c r="T448" s="19"/>
    </row>
    <row r="449" spans="1:20">
      <c r="A449" s="57"/>
      <c r="B449" s="166" t="s">
        <v>700</v>
      </c>
      <c r="C449" s="49">
        <v>1</v>
      </c>
      <c r="D449" s="63"/>
      <c r="E449" s="49" t="s">
        <v>280</v>
      </c>
      <c r="F449" s="49"/>
      <c r="G449" s="49"/>
      <c r="H449" s="49"/>
      <c r="I449" s="50" t="s">
        <v>192</v>
      </c>
      <c r="J449" s="51" t="s">
        <v>93</v>
      </c>
      <c r="K449" s="63"/>
      <c r="L449" s="53"/>
      <c r="M449" s="54"/>
      <c r="N449" s="54"/>
      <c r="O449" s="54"/>
      <c r="P449" s="54"/>
      <c r="Q449" s="54"/>
      <c r="R449" s="59"/>
      <c r="S449" s="60"/>
      <c r="T449" s="19"/>
    </row>
    <row r="450" spans="1:20">
      <c r="A450" s="57"/>
      <c r="B450" s="167" t="s">
        <v>701</v>
      </c>
      <c r="C450" s="49">
        <v>2</v>
      </c>
      <c r="D450" s="63"/>
      <c r="E450" s="49" t="s">
        <v>280</v>
      </c>
      <c r="F450" s="49"/>
      <c r="G450" s="49"/>
      <c r="H450" s="49"/>
      <c r="I450" s="50" t="s">
        <v>192</v>
      </c>
      <c r="J450" s="51" t="s">
        <v>93</v>
      </c>
      <c r="K450" s="52" t="s">
        <v>308</v>
      </c>
      <c r="L450" s="53"/>
      <c r="M450" s="54"/>
      <c r="N450" s="54"/>
      <c r="O450" s="54"/>
      <c r="P450" s="54"/>
      <c r="Q450" s="54"/>
      <c r="R450" s="59"/>
      <c r="S450" s="60"/>
      <c r="T450" s="19"/>
    </row>
    <row r="451" spans="1:20">
      <c r="A451" s="57"/>
      <c r="B451" s="166" t="s">
        <v>702</v>
      </c>
      <c r="C451" s="49">
        <v>1</v>
      </c>
      <c r="D451" s="63"/>
      <c r="E451" s="49" t="s">
        <v>280</v>
      </c>
      <c r="F451" s="49"/>
      <c r="G451" s="49"/>
      <c r="H451" s="49"/>
      <c r="I451" s="50" t="s">
        <v>192</v>
      </c>
      <c r="J451" s="51" t="s">
        <v>420</v>
      </c>
      <c r="K451" s="63"/>
      <c r="L451" s="53"/>
      <c r="M451" s="54"/>
      <c r="N451" s="54"/>
      <c r="O451" s="54"/>
      <c r="P451" s="54"/>
      <c r="Q451" s="54"/>
      <c r="R451" s="59"/>
      <c r="S451" s="60"/>
      <c r="T451" s="19"/>
    </row>
    <row r="452" spans="1:20">
      <c r="A452" s="57"/>
      <c r="B452" s="167" t="s">
        <v>703</v>
      </c>
      <c r="C452" s="49">
        <v>2</v>
      </c>
      <c r="D452" s="63"/>
      <c r="E452" s="49" t="s">
        <v>280</v>
      </c>
      <c r="F452" s="49"/>
      <c r="G452" s="49"/>
      <c r="H452" s="49"/>
      <c r="I452" s="50" t="s">
        <v>192</v>
      </c>
      <c r="J452" s="51" t="s">
        <v>420</v>
      </c>
      <c r="K452" s="63"/>
      <c r="L452" s="53"/>
      <c r="M452" s="54"/>
      <c r="N452" s="54"/>
      <c r="O452" s="54"/>
      <c r="P452" s="54"/>
      <c r="Q452" s="54"/>
      <c r="R452" s="59"/>
      <c r="S452" s="60"/>
      <c r="T452" s="19"/>
    </row>
    <row r="453" spans="1:20">
      <c r="A453" s="57"/>
      <c r="B453" s="166" t="s">
        <v>704</v>
      </c>
      <c r="C453" s="49">
        <v>1</v>
      </c>
      <c r="D453" s="63"/>
      <c r="E453" s="49" t="s">
        <v>280</v>
      </c>
      <c r="F453" s="49"/>
      <c r="G453" s="49"/>
      <c r="H453" s="49"/>
      <c r="I453" s="50" t="s">
        <v>201</v>
      </c>
      <c r="J453" s="51" t="s">
        <v>58</v>
      </c>
      <c r="K453" s="63"/>
      <c r="L453" s="53"/>
      <c r="M453" s="54"/>
      <c r="N453" s="54"/>
      <c r="O453" s="54"/>
      <c r="P453" s="54"/>
      <c r="Q453" s="54"/>
      <c r="R453" s="59"/>
      <c r="S453" s="60"/>
      <c r="T453" s="19"/>
    </row>
    <row r="454" spans="1:20">
      <c r="A454" s="57"/>
      <c r="B454" s="167" t="s">
        <v>705</v>
      </c>
      <c r="C454" s="49">
        <v>2</v>
      </c>
      <c r="D454" s="63"/>
      <c r="E454" s="49" t="s">
        <v>280</v>
      </c>
      <c r="F454" s="49"/>
      <c r="G454" s="49"/>
      <c r="H454" s="49"/>
      <c r="I454" s="50" t="s">
        <v>201</v>
      </c>
      <c r="J454" s="51" t="s">
        <v>58</v>
      </c>
      <c r="K454" s="52" t="s">
        <v>420</v>
      </c>
      <c r="L454" s="53"/>
      <c r="M454" s="54"/>
      <c r="N454" s="54"/>
      <c r="O454" s="54"/>
      <c r="P454" s="54"/>
      <c r="Q454" s="54"/>
      <c r="R454" s="59"/>
      <c r="S454" s="60"/>
      <c r="T454" s="19"/>
    </row>
    <row r="455" spans="1:20">
      <c r="A455" s="57"/>
      <c r="B455" s="166" t="s">
        <v>706</v>
      </c>
      <c r="C455" s="49">
        <v>1</v>
      </c>
      <c r="D455" s="63"/>
      <c r="E455" s="49" t="s">
        <v>328</v>
      </c>
      <c r="F455" s="49"/>
      <c r="G455" s="49"/>
      <c r="H455" s="49"/>
      <c r="I455" s="50" t="s">
        <v>203</v>
      </c>
      <c r="J455" s="51" t="s">
        <v>339</v>
      </c>
      <c r="K455" s="52" t="s">
        <v>282</v>
      </c>
      <c r="L455" s="53"/>
      <c r="M455" s="54"/>
      <c r="N455" s="54"/>
      <c r="O455" s="54"/>
      <c r="P455" s="54"/>
      <c r="Q455" s="54"/>
      <c r="R455" s="59"/>
      <c r="S455" s="60"/>
      <c r="T455" s="19"/>
    </row>
    <row r="456" spans="1:20">
      <c r="A456" s="57"/>
      <c r="B456" s="167" t="s">
        <v>707</v>
      </c>
      <c r="C456" s="49">
        <v>4</v>
      </c>
      <c r="D456" s="52"/>
      <c r="E456" s="49" t="s">
        <v>328</v>
      </c>
      <c r="F456" s="49"/>
      <c r="G456" s="49"/>
      <c r="H456" s="49"/>
      <c r="I456" s="50" t="s">
        <v>203</v>
      </c>
      <c r="J456" s="51" t="s">
        <v>339</v>
      </c>
      <c r="K456" s="52" t="s">
        <v>282</v>
      </c>
      <c r="L456" s="53"/>
      <c r="M456" s="54"/>
      <c r="N456" s="54"/>
      <c r="O456" s="54"/>
      <c r="P456" s="54"/>
      <c r="Q456" s="54"/>
      <c r="R456" s="59"/>
      <c r="S456" s="60"/>
      <c r="T456" s="19"/>
    </row>
    <row r="457" spans="1:20">
      <c r="A457" s="57"/>
      <c r="B457" s="166" t="s">
        <v>708</v>
      </c>
      <c r="C457" s="49">
        <v>2</v>
      </c>
      <c r="D457" s="63"/>
      <c r="E457" s="49" t="s">
        <v>251</v>
      </c>
      <c r="F457" s="49"/>
      <c r="G457" s="49"/>
      <c r="H457" s="49"/>
      <c r="I457" s="50" t="s">
        <v>201</v>
      </c>
      <c r="J457" s="51" t="s">
        <v>284</v>
      </c>
      <c r="K457" s="52" t="s">
        <v>246</v>
      </c>
      <c r="L457" s="53"/>
      <c r="M457" s="54"/>
      <c r="N457" s="54"/>
      <c r="O457" s="54"/>
      <c r="P457" s="54"/>
      <c r="Q457" s="54"/>
      <c r="R457" s="59"/>
      <c r="S457" s="60"/>
      <c r="T457" s="19"/>
    </row>
    <row r="458" spans="1:20">
      <c r="A458" s="57"/>
      <c r="B458" s="64" t="s">
        <v>709</v>
      </c>
      <c r="C458" s="49">
        <v>3</v>
      </c>
      <c r="D458" s="52"/>
      <c r="E458" s="49" t="s">
        <v>251</v>
      </c>
      <c r="F458" s="49"/>
      <c r="G458" s="49"/>
      <c r="H458" s="49"/>
      <c r="I458" s="50" t="s">
        <v>201</v>
      </c>
      <c r="J458" s="51" t="s">
        <v>284</v>
      </c>
      <c r="K458" s="52" t="s">
        <v>246</v>
      </c>
      <c r="L458" s="53"/>
      <c r="M458" s="54"/>
      <c r="N458" s="54"/>
      <c r="O458" s="54"/>
      <c r="P458" s="54"/>
      <c r="Q458" s="54"/>
      <c r="R458" s="59"/>
      <c r="S458" s="60"/>
      <c r="T458" s="19"/>
    </row>
    <row r="459" spans="1:20">
      <c r="A459" s="57"/>
      <c r="B459" s="75" t="s">
        <v>710</v>
      </c>
      <c r="C459" s="49">
        <v>4</v>
      </c>
      <c r="D459" s="52"/>
      <c r="E459" s="49" t="s">
        <v>351</v>
      </c>
      <c r="F459" s="49"/>
      <c r="G459" s="49"/>
      <c r="H459" s="49"/>
      <c r="I459" s="50" t="s">
        <v>204</v>
      </c>
      <c r="J459" s="51" t="s">
        <v>356</v>
      </c>
      <c r="K459" s="52" t="s">
        <v>420</v>
      </c>
      <c r="L459" s="53"/>
      <c r="M459" s="54"/>
      <c r="N459" s="54"/>
      <c r="O459" s="54"/>
      <c r="P459" s="54"/>
      <c r="Q459" s="54"/>
      <c r="R459" s="59"/>
      <c r="S459" s="60"/>
      <c r="T459" s="19"/>
    </row>
    <row r="460" spans="1:20">
      <c r="A460" s="57"/>
      <c r="B460" s="166" t="s">
        <v>2930</v>
      </c>
      <c r="C460" s="49"/>
      <c r="D460" s="63"/>
      <c r="E460" s="49" t="s">
        <v>307</v>
      </c>
      <c r="F460" s="49"/>
      <c r="G460" s="49"/>
      <c r="H460" s="49"/>
      <c r="I460" s="50"/>
      <c r="J460" s="51" t="s">
        <v>243</v>
      </c>
      <c r="K460" s="63" t="s">
        <v>262</v>
      </c>
      <c r="L460" s="53"/>
      <c r="M460" s="54"/>
      <c r="N460" s="54"/>
      <c r="O460" s="54"/>
      <c r="P460" s="54"/>
      <c r="Q460" s="54"/>
      <c r="R460" s="59"/>
      <c r="S460" s="60"/>
      <c r="T460" s="19"/>
    </row>
    <row r="461" spans="1:20">
      <c r="A461" s="57"/>
      <c r="B461" s="164" t="s">
        <v>2931</v>
      </c>
      <c r="C461" s="49"/>
      <c r="D461" s="63"/>
      <c r="E461" s="49" t="s">
        <v>307</v>
      </c>
      <c r="F461" s="49"/>
      <c r="G461" s="49"/>
      <c r="H461" s="49"/>
      <c r="I461" s="50"/>
      <c r="J461" s="51" t="s">
        <v>243</v>
      </c>
      <c r="K461" s="63" t="s">
        <v>262</v>
      </c>
      <c r="L461" s="53"/>
      <c r="M461" s="54"/>
      <c r="N461" s="54"/>
      <c r="O461" s="54"/>
      <c r="P461" s="54"/>
      <c r="Q461" s="54"/>
      <c r="R461" s="59"/>
      <c r="S461" s="60"/>
      <c r="T461" s="19"/>
    </row>
    <row r="462" spans="1:20">
      <c r="A462" s="57"/>
      <c r="B462" s="167" t="s">
        <v>2932</v>
      </c>
      <c r="C462" s="49"/>
      <c r="D462" s="52"/>
      <c r="E462" s="49" t="s">
        <v>307</v>
      </c>
      <c r="F462" s="49"/>
      <c r="G462" s="49"/>
      <c r="H462" s="49"/>
      <c r="I462" s="50"/>
      <c r="J462" s="51" t="s">
        <v>243</v>
      </c>
      <c r="K462" s="63" t="s">
        <v>262</v>
      </c>
      <c r="L462" s="53"/>
      <c r="M462" s="54"/>
      <c r="N462" s="54"/>
      <c r="O462" s="54"/>
      <c r="P462" s="54"/>
      <c r="Q462" s="54"/>
      <c r="R462" s="59"/>
      <c r="S462" s="60"/>
      <c r="T462" s="19"/>
    </row>
    <row r="463" spans="1:20">
      <c r="A463" s="57"/>
      <c r="B463" s="62" t="s">
        <v>711</v>
      </c>
      <c r="C463" s="49">
        <v>1</v>
      </c>
      <c r="D463" s="63"/>
      <c r="E463" s="49" t="s">
        <v>1412</v>
      </c>
      <c r="F463" s="49"/>
      <c r="G463" s="49"/>
      <c r="H463" s="49"/>
      <c r="I463" s="50" t="s">
        <v>192</v>
      </c>
      <c r="J463" s="51" t="s">
        <v>235</v>
      </c>
      <c r="K463" s="63"/>
      <c r="L463" s="53"/>
      <c r="M463" s="54"/>
      <c r="N463" s="54"/>
      <c r="O463" s="54"/>
      <c r="P463" s="54"/>
      <c r="Q463" s="54"/>
      <c r="R463" s="59"/>
      <c r="S463" s="60"/>
      <c r="T463" s="19"/>
    </row>
    <row r="464" spans="1:20">
      <c r="A464" s="57"/>
      <c r="B464" s="58" t="s">
        <v>712</v>
      </c>
      <c r="C464" s="49">
        <v>3</v>
      </c>
      <c r="D464" s="63"/>
      <c r="E464" s="49" t="s">
        <v>1412</v>
      </c>
      <c r="F464" s="49"/>
      <c r="G464" s="49"/>
      <c r="H464" s="49"/>
      <c r="I464" s="50" t="s">
        <v>192</v>
      </c>
      <c r="J464" s="51" t="s">
        <v>235</v>
      </c>
      <c r="K464" s="52" t="s">
        <v>266</v>
      </c>
      <c r="L464" s="53"/>
      <c r="M464" s="54"/>
      <c r="N464" s="54"/>
      <c r="O464" s="54"/>
      <c r="P464" s="54"/>
      <c r="Q464" s="54"/>
      <c r="R464" s="59"/>
      <c r="S464" s="60"/>
      <c r="T464" s="19"/>
    </row>
    <row r="465" spans="1:20">
      <c r="A465" s="57"/>
      <c r="B465" s="64" t="s">
        <v>713</v>
      </c>
      <c r="C465" s="49">
        <v>5</v>
      </c>
      <c r="D465" s="52"/>
      <c r="E465" s="49" t="s">
        <v>1412</v>
      </c>
      <c r="F465" s="49"/>
      <c r="G465" s="49"/>
      <c r="H465" s="49"/>
      <c r="I465" s="50" t="s">
        <v>192</v>
      </c>
      <c r="J465" s="51" t="s">
        <v>235</v>
      </c>
      <c r="K465" s="52" t="s">
        <v>266</v>
      </c>
      <c r="L465" s="53"/>
      <c r="M465" s="54"/>
      <c r="N465" s="54"/>
      <c r="O465" s="54"/>
      <c r="P465" s="54"/>
      <c r="Q465" s="54"/>
      <c r="R465" s="59"/>
      <c r="S465" s="60"/>
      <c r="T465" s="19"/>
    </row>
    <row r="466" spans="1:20">
      <c r="A466" s="57"/>
      <c r="B466" s="62" t="s">
        <v>714</v>
      </c>
      <c r="C466" s="49">
        <v>1</v>
      </c>
      <c r="D466" s="63"/>
      <c r="E466" s="49" t="s">
        <v>280</v>
      </c>
      <c r="F466" s="49"/>
      <c r="G466" s="49"/>
      <c r="H466" s="49"/>
      <c r="I466" s="50" t="s">
        <v>192</v>
      </c>
      <c r="J466" s="51" t="s">
        <v>308</v>
      </c>
      <c r="K466" s="63"/>
      <c r="L466" s="53"/>
      <c r="M466" s="54"/>
      <c r="N466" s="54"/>
      <c r="O466" s="54"/>
      <c r="P466" s="54"/>
      <c r="Q466" s="54"/>
      <c r="R466" s="59"/>
      <c r="S466" s="60"/>
      <c r="T466" s="19"/>
    </row>
    <row r="467" spans="1:20">
      <c r="A467" s="57"/>
      <c r="B467" s="64" t="s">
        <v>715</v>
      </c>
      <c r="C467" s="49">
        <v>4</v>
      </c>
      <c r="D467" s="63"/>
      <c r="E467" s="49" t="s">
        <v>280</v>
      </c>
      <c r="F467" s="49"/>
      <c r="G467" s="49"/>
      <c r="H467" s="49"/>
      <c r="I467" s="50" t="s">
        <v>192</v>
      </c>
      <c r="J467" s="51" t="s">
        <v>308</v>
      </c>
      <c r="K467" s="52" t="s">
        <v>339</v>
      </c>
      <c r="L467" s="53"/>
      <c r="M467" s="54"/>
      <c r="N467" s="54"/>
      <c r="O467" s="54"/>
      <c r="P467" s="54"/>
      <c r="Q467" s="54"/>
      <c r="R467" s="59"/>
      <c r="S467" s="60"/>
      <c r="T467" s="19"/>
    </row>
    <row r="468" spans="1:20">
      <c r="A468" s="57"/>
      <c r="B468" s="62" t="s">
        <v>716</v>
      </c>
      <c r="C468" s="49">
        <v>1</v>
      </c>
      <c r="D468" s="63"/>
      <c r="E468" s="49" t="s">
        <v>280</v>
      </c>
      <c r="F468" s="49"/>
      <c r="G468" s="49"/>
      <c r="H468" s="49"/>
      <c r="I468" s="50" t="s">
        <v>202</v>
      </c>
      <c r="J468" s="51" t="s">
        <v>266</v>
      </c>
      <c r="K468" s="63"/>
      <c r="L468" s="53"/>
      <c r="M468" s="54"/>
      <c r="N468" s="54"/>
      <c r="O468" s="54"/>
      <c r="P468" s="54"/>
      <c r="Q468" s="54"/>
      <c r="R468" s="59"/>
      <c r="S468" s="60"/>
      <c r="T468" s="19"/>
    </row>
    <row r="469" spans="1:20">
      <c r="A469" s="57"/>
      <c r="B469" s="64" t="s">
        <v>717</v>
      </c>
      <c r="C469" s="49">
        <v>2</v>
      </c>
      <c r="D469" s="63"/>
      <c r="E469" s="49" t="s">
        <v>280</v>
      </c>
      <c r="F469" s="49"/>
      <c r="G469" s="49"/>
      <c r="H469" s="49"/>
      <c r="I469" s="50" t="s">
        <v>202</v>
      </c>
      <c r="J469" s="51" t="s">
        <v>266</v>
      </c>
      <c r="K469" s="63"/>
      <c r="L469" s="53"/>
      <c r="M469" s="54"/>
      <c r="N469" s="54"/>
      <c r="O469" s="54"/>
      <c r="P469" s="54"/>
      <c r="Q469" s="54"/>
      <c r="R469" s="59"/>
      <c r="S469" s="60"/>
      <c r="T469" s="19"/>
    </row>
    <row r="470" spans="1:20">
      <c r="A470" s="57"/>
      <c r="B470" s="62" t="s">
        <v>718</v>
      </c>
      <c r="C470" s="49">
        <v>1</v>
      </c>
      <c r="D470" s="63"/>
      <c r="E470" s="49" t="s">
        <v>242</v>
      </c>
      <c r="F470" s="49"/>
      <c r="G470" s="49"/>
      <c r="H470" s="49"/>
      <c r="I470" s="50" t="s">
        <v>192</v>
      </c>
      <c r="J470" s="51" t="s">
        <v>58</v>
      </c>
      <c r="K470" s="63"/>
      <c r="L470" s="53"/>
      <c r="M470" s="54"/>
      <c r="N470" s="54"/>
      <c r="O470" s="54"/>
      <c r="P470" s="54"/>
      <c r="Q470" s="54"/>
      <c r="R470" s="59"/>
      <c r="S470" s="60"/>
      <c r="T470" s="19"/>
    </row>
    <row r="471" spans="1:20">
      <c r="A471" s="57"/>
      <c r="B471" s="64" t="s">
        <v>719</v>
      </c>
      <c r="C471" s="49">
        <v>5</v>
      </c>
      <c r="D471" s="63"/>
      <c r="E471" s="49" t="s">
        <v>242</v>
      </c>
      <c r="F471" s="49"/>
      <c r="G471" s="49"/>
      <c r="H471" s="49"/>
      <c r="I471" s="50" t="s">
        <v>192</v>
      </c>
      <c r="J471" s="51" t="s">
        <v>58</v>
      </c>
      <c r="K471" s="52" t="s">
        <v>420</v>
      </c>
      <c r="L471" s="53"/>
      <c r="M471" s="54"/>
      <c r="N471" s="54"/>
      <c r="O471" s="54"/>
      <c r="P471" s="54"/>
      <c r="Q471" s="54"/>
      <c r="R471" s="59"/>
      <c r="S471" s="60"/>
      <c r="T471" s="19"/>
    </row>
    <row r="472" spans="1:20">
      <c r="A472" s="57"/>
      <c r="B472" s="62" t="s">
        <v>720</v>
      </c>
      <c r="C472" s="49">
        <v>1</v>
      </c>
      <c r="D472" s="63"/>
      <c r="E472" s="49" t="s">
        <v>237</v>
      </c>
      <c r="F472" s="49"/>
      <c r="G472" s="49"/>
      <c r="H472" s="49"/>
      <c r="I472" s="50" t="s">
        <v>192</v>
      </c>
      <c r="J472" s="51" t="s">
        <v>58</v>
      </c>
      <c r="K472" s="63"/>
      <c r="L472" s="53"/>
      <c r="M472" s="54"/>
      <c r="N472" s="54"/>
      <c r="O472" s="54"/>
      <c r="P472" s="54"/>
      <c r="Q472" s="54"/>
      <c r="R472" s="59"/>
      <c r="S472" s="60"/>
      <c r="T472" s="19"/>
    </row>
    <row r="473" spans="1:20">
      <c r="A473" s="57"/>
      <c r="B473" s="64" t="s">
        <v>721</v>
      </c>
      <c r="C473" s="49">
        <v>4</v>
      </c>
      <c r="D473" s="52"/>
      <c r="E473" s="49" t="s">
        <v>237</v>
      </c>
      <c r="F473" s="49"/>
      <c r="G473" s="49"/>
      <c r="H473" s="49"/>
      <c r="I473" s="50" t="s">
        <v>192</v>
      </c>
      <c r="J473" s="51" t="s">
        <v>58</v>
      </c>
      <c r="K473" s="52" t="s">
        <v>308</v>
      </c>
      <c r="L473" s="53"/>
      <c r="M473" s="54"/>
      <c r="N473" s="54"/>
      <c r="O473" s="54"/>
      <c r="P473" s="54"/>
      <c r="Q473" s="54"/>
      <c r="R473" s="59"/>
      <c r="S473" s="60"/>
      <c r="T473" s="19"/>
    </row>
    <row r="474" spans="1:20">
      <c r="A474" s="57"/>
      <c r="B474" s="71" t="s">
        <v>722</v>
      </c>
      <c r="C474" s="49">
        <v>2</v>
      </c>
      <c r="D474" s="63"/>
      <c r="E474" s="49" t="s">
        <v>291</v>
      </c>
      <c r="F474" s="49"/>
      <c r="G474" s="49"/>
      <c r="H474" s="49"/>
      <c r="I474" s="50" t="s">
        <v>199</v>
      </c>
      <c r="J474" s="51" t="s">
        <v>228</v>
      </c>
      <c r="K474" s="63"/>
      <c r="L474" s="53"/>
      <c r="M474" s="54"/>
      <c r="N474" s="54"/>
      <c r="O474" s="54"/>
      <c r="P474" s="54"/>
      <c r="Q474" s="54"/>
      <c r="R474" s="59"/>
      <c r="S474" s="60"/>
      <c r="T474" s="19"/>
    </row>
    <row r="475" spans="1:20">
      <c r="A475" s="57"/>
      <c r="B475" s="62" t="s">
        <v>723</v>
      </c>
      <c r="C475" s="49">
        <v>1</v>
      </c>
      <c r="D475" s="63"/>
      <c r="E475" s="49" t="s">
        <v>391</v>
      </c>
      <c r="F475" s="49"/>
      <c r="G475" s="49"/>
      <c r="H475" s="49"/>
      <c r="I475" s="50" t="s">
        <v>201</v>
      </c>
      <c r="J475" s="51" t="s">
        <v>238</v>
      </c>
      <c r="K475" s="63"/>
      <c r="L475" s="53"/>
      <c r="M475" s="54"/>
      <c r="N475" s="54"/>
      <c r="O475" s="54"/>
      <c r="P475" s="54"/>
      <c r="Q475" s="54"/>
      <c r="R475" s="59"/>
      <c r="S475" s="60"/>
      <c r="T475" s="45"/>
    </row>
    <row r="476" spans="1:20">
      <c r="A476" s="57"/>
      <c r="B476" s="64" t="s">
        <v>724</v>
      </c>
      <c r="C476" s="49">
        <v>4</v>
      </c>
      <c r="D476" s="52"/>
      <c r="E476" s="49" t="s">
        <v>391</v>
      </c>
      <c r="F476" s="49"/>
      <c r="G476" s="49"/>
      <c r="H476" s="49"/>
      <c r="I476" s="50" t="s">
        <v>201</v>
      </c>
      <c r="J476" s="51" t="s">
        <v>238</v>
      </c>
      <c r="K476" s="63"/>
      <c r="L476" s="53"/>
      <c r="M476" s="54"/>
      <c r="N476" s="54"/>
      <c r="O476" s="54"/>
      <c r="P476" s="54"/>
      <c r="Q476" s="54"/>
      <c r="R476" s="59"/>
      <c r="S476" s="60"/>
      <c r="T476" s="19"/>
    </row>
    <row r="477" spans="1:20">
      <c r="A477" s="57"/>
      <c r="B477" s="62" t="s">
        <v>725</v>
      </c>
      <c r="C477" s="49">
        <v>3</v>
      </c>
      <c r="D477" s="63" t="s">
        <v>341</v>
      </c>
      <c r="E477" s="49" t="s">
        <v>291</v>
      </c>
      <c r="F477" s="49"/>
      <c r="G477" s="49"/>
      <c r="H477" s="49"/>
      <c r="I477" s="50" t="s">
        <v>203</v>
      </c>
      <c r="J477" s="51" t="s">
        <v>228</v>
      </c>
      <c r="K477" s="52" t="s">
        <v>348</v>
      </c>
      <c r="L477" s="53"/>
      <c r="M477" s="54"/>
      <c r="N477" s="54"/>
      <c r="O477" s="54"/>
      <c r="P477" s="54"/>
      <c r="Q477" s="54"/>
      <c r="R477" s="59"/>
      <c r="S477" s="60"/>
      <c r="T477" s="19"/>
    </row>
    <row r="478" spans="1:20">
      <c r="A478" s="57"/>
      <c r="B478" s="64" t="s">
        <v>726</v>
      </c>
      <c r="C478" s="49">
        <v>6</v>
      </c>
      <c r="D478" s="52" t="s">
        <v>341</v>
      </c>
      <c r="E478" s="49" t="s">
        <v>291</v>
      </c>
      <c r="F478" s="49"/>
      <c r="G478" s="49"/>
      <c r="H478" s="49"/>
      <c r="I478" s="50" t="s">
        <v>203</v>
      </c>
      <c r="J478" s="51" t="s">
        <v>228</v>
      </c>
      <c r="K478" s="52" t="s">
        <v>348</v>
      </c>
      <c r="L478" s="53"/>
      <c r="M478" s="54"/>
      <c r="N478" s="54"/>
      <c r="O478" s="54"/>
      <c r="P478" s="54"/>
      <c r="Q478" s="54"/>
      <c r="R478" s="59"/>
      <c r="S478" s="60"/>
      <c r="T478" s="19"/>
    </row>
    <row r="479" spans="1:20">
      <c r="A479" s="57"/>
      <c r="B479" s="71" t="s">
        <v>727</v>
      </c>
      <c r="C479" s="49">
        <v>4</v>
      </c>
      <c r="D479" s="52"/>
      <c r="E479" s="49" t="s">
        <v>351</v>
      </c>
      <c r="F479" s="49"/>
      <c r="G479" s="49"/>
      <c r="H479" s="49"/>
      <c r="I479" s="50" t="s">
        <v>200</v>
      </c>
      <c r="J479" s="51" t="s">
        <v>356</v>
      </c>
      <c r="K479" s="52" t="s">
        <v>262</v>
      </c>
      <c r="L479" s="53"/>
      <c r="M479" s="54"/>
      <c r="N479" s="54"/>
      <c r="O479" s="54"/>
      <c r="P479" s="54"/>
      <c r="Q479" s="54"/>
      <c r="R479" s="59"/>
      <c r="S479" s="60"/>
      <c r="T479" s="19"/>
    </row>
    <row r="480" spans="1:20">
      <c r="A480" s="57"/>
      <c r="B480" s="71" t="s">
        <v>728</v>
      </c>
      <c r="C480" s="49">
        <v>2</v>
      </c>
      <c r="D480" s="52"/>
      <c r="E480" s="49" t="s">
        <v>275</v>
      </c>
      <c r="F480" s="49"/>
      <c r="G480" s="49"/>
      <c r="H480" s="49"/>
      <c r="I480" s="50" t="s">
        <v>201</v>
      </c>
      <c r="J480" s="51" t="s">
        <v>238</v>
      </c>
      <c r="K480" s="63"/>
      <c r="L480" s="53"/>
      <c r="M480" s="54"/>
      <c r="N480" s="54"/>
      <c r="O480" s="54"/>
      <c r="P480" s="54"/>
      <c r="Q480" s="54"/>
      <c r="R480" s="59"/>
      <c r="S480" s="60"/>
      <c r="T480" s="19"/>
    </row>
    <row r="481" spans="1:20">
      <c r="A481" s="57"/>
      <c r="B481" s="62" t="s">
        <v>729</v>
      </c>
      <c r="C481" s="49">
        <v>1</v>
      </c>
      <c r="D481" s="63"/>
      <c r="E481" s="49" t="s">
        <v>237</v>
      </c>
      <c r="F481" s="49"/>
      <c r="G481" s="49"/>
      <c r="H481" s="49"/>
      <c r="I481" s="50" t="s">
        <v>197</v>
      </c>
      <c r="J481" s="51" t="s">
        <v>228</v>
      </c>
      <c r="K481" s="63"/>
      <c r="L481" s="53"/>
      <c r="M481" s="54"/>
      <c r="N481" s="54"/>
      <c r="O481" s="54"/>
      <c r="P481" s="54"/>
      <c r="Q481" s="54"/>
      <c r="R481" s="59"/>
      <c r="S481" s="60"/>
      <c r="T481" s="19"/>
    </row>
    <row r="482" spans="1:20">
      <c r="A482" s="57"/>
      <c r="B482" s="58" t="s">
        <v>730</v>
      </c>
      <c r="C482" s="49">
        <v>3</v>
      </c>
      <c r="D482" s="63"/>
      <c r="E482" s="49" t="s">
        <v>237</v>
      </c>
      <c r="F482" s="49"/>
      <c r="G482" s="49"/>
      <c r="H482" s="49"/>
      <c r="I482" s="50" t="s">
        <v>197</v>
      </c>
      <c r="J482" s="51" t="s">
        <v>228</v>
      </c>
      <c r="K482" s="63"/>
      <c r="L482" s="53"/>
      <c r="M482" s="54"/>
      <c r="N482" s="54"/>
      <c r="O482" s="54"/>
      <c r="P482" s="54"/>
      <c r="Q482" s="54"/>
      <c r="R482" s="59"/>
      <c r="S482" s="60"/>
      <c r="T482" s="19"/>
    </row>
    <row r="483" spans="1:20">
      <c r="A483" s="57"/>
      <c r="B483" s="64" t="s">
        <v>731</v>
      </c>
      <c r="C483" s="49">
        <v>5</v>
      </c>
      <c r="D483" s="52"/>
      <c r="E483" s="49" t="s">
        <v>237</v>
      </c>
      <c r="F483" s="49"/>
      <c r="G483" s="49"/>
      <c r="H483" s="49"/>
      <c r="I483" s="50" t="s">
        <v>197</v>
      </c>
      <c r="J483" s="51" t="s">
        <v>228</v>
      </c>
      <c r="K483" s="63"/>
      <c r="L483" s="53"/>
      <c r="M483" s="54"/>
      <c r="N483" s="54"/>
      <c r="O483" s="54"/>
      <c r="P483" s="54"/>
      <c r="Q483" s="54"/>
      <c r="R483" s="59"/>
      <c r="S483" s="60"/>
      <c r="T483" s="19"/>
    </row>
    <row r="484" spans="1:20">
      <c r="A484" s="57"/>
      <c r="B484" s="62" t="s">
        <v>732</v>
      </c>
      <c r="C484" s="49">
        <v>1</v>
      </c>
      <c r="D484" s="63"/>
      <c r="E484" s="49" t="s">
        <v>280</v>
      </c>
      <c r="F484" s="49"/>
      <c r="G484" s="49"/>
      <c r="H484" s="49"/>
      <c r="I484" s="50" t="s">
        <v>199</v>
      </c>
      <c r="J484" s="51" t="s">
        <v>232</v>
      </c>
      <c r="K484" s="63"/>
      <c r="L484" s="53"/>
      <c r="M484" s="54"/>
      <c r="N484" s="54"/>
      <c r="O484" s="54"/>
      <c r="P484" s="54"/>
      <c r="Q484" s="54"/>
      <c r="R484" s="59"/>
      <c r="S484" s="60"/>
      <c r="T484" s="19"/>
    </row>
    <row r="485" spans="1:20">
      <c r="A485" s="57"/>
      <c r="B485" s="58" t="s">
        <v>733</v>
      </c>
      <c r="C485" s="49">
        <v>3</v>
      </c>
      <c r="D485" s="63"/>
      <c r="E485" s="49" t="s">
        <v>280</v>
      </c>
      <c r="F485" s="49"/>
      <c r="G485" s="49"/>
      <c r="H485" s="49"/>
      <c r="I485" s="50" t="s">
        <v>199</v>
      </c>
      <c r="J485" s="51" t="s">
        <v>232</v>
      </c>
      <c r="K485" s="52" t="s">
        <v>308</v>
      </c>
      <c r="L485" s="53"/>
      <c r="M485" s="54"/>
      <c r="N485" s="54"/>
      <c r="O485" s="54"/>
      <c r="P485" s="54"/>
      <c r="Q485" s="54"/>
      <c r="R485" s="59"/>
      <c r="S485" s="60"/>
      <c r="T485" s="19"/>
    </row>
    <row r="486" spans="1:20">
      <c r="A486" s="57"/>
      <c r="B486" s="64" t="s">
        <v>734</v>
      </c>
      <c r="C486" s="49">
        <v>5</v>
      </c>
      <c r="D486" s="52"/>
      <c r="E486" s="49" t="s">
        <v>280</v>
      </c>
      <c r="F486" s="49"/>
      <c r="G486" s="49"/>
      <c r="H486" s="49"/>
      <c r="I486" s="50" t="s">
        <v>199</v>
      </c>
      <c r="J486" s="51" t="s">
        <v>232</v>
      </c>
      <c r="K486" s="52" t="s">
        <v>308</v>
      </c>
      <c r="L486" s="53"/>
      <c r="M486" s="54"/>
      <c r="N486" s="54"/>
      <c r="O486" s="54"/>
      <c r="P486" s="54"/>
      <c r="Q486" s="54"/>
      <c r="R486" s="59"/>
      <c r="S486" s="60"/>
      <c r="T486" s="19"/>
    </row>
    <row r="487" spans="1:20">
      <c r="A487" s="57"/>
      <c r="B487" s="62" t="s">
        <v>735</v>
      </c>
      <c r="C487" s="49">
        <v>1</v>
      </c>
      <c r="D487" s="63"/>
      <c r="E487" s="49" t="s">
        <v>347</v>
      </c>
      <c r="F487" s="49"/>
      <c r="G487" s="49"/>
      <c r="H487" s="49"/>
      <c r="I487" s="50"/>
      <c r="J487" s="51" t="s">
        <v>238</v>
      </c>
      <c r="K487" s="63"/>
      <c r="L487" s="53"/>
      <c r="M487" s="54"/>
      <c r="N487" s="54"/>
      <c r="O487" s="54"/>
      <c r="P487" s="54"/>
      <c r="Q487" s="54"/>
      <c r="R487" s="59"/>
      <c r="S487" s="60"/>
      <c r="T487" s="19"/>
    </row>
    <row r="488" spans="1:20">
      <c r="A488" s="57"/>
      <c r="B488" s="58" t="s">
        <v>736</v>
      </c>
      <c r="C488" s="49">
        <v>2</v>
      </c>
      <c r="D488" s="63"/>
      <c r="E488" s="49" t="s">
        <v>347</v>
      </c>
      <c r="F488" s="49"/>
      <c r="G488" s="49"/>
      <c r="H488" s="49"/>
      <c r="I488" s="50"/>
      <c r="J488" s="51" t="s">
        <v>238</v>
      </c>
      <c r="K488" s="63"/>
      <c r="L488" s="53"/>
      <c r="M488" s="54"/>
      <c r="N488" s="54"/>
      <c r="O488" s="54"/>
      <c r="P488" s="54"/>
      <c r="Q488" s="54"/>
      <c r="R488" s="59"/>
      <c r="S488" s="60"/>
      <c r="T488" s="19"/>
    </row>
    <row r="489" spans="1:20">
      <c r="A489" s="57"/>
      <c r="B489" s="64" t="s">
        <v>737</v>
      </c>
      <c r="C489" s="49">
        <v>4</v>
      </c>
      <c r="D489" s="52"/>
      <c r="E489" s="49" t="s">
        <v>347</v>
      </c>
      <c r="F489" s="49"/>
      <c r="G489" s="49"/>
      <c r="H489" s="49"/>
      <c r="I489" s="50"/>
      <c r="J489" s="51" t="s">
        <v>238</v>
      </c>
      <c r="K489" s="63"/>
      <c r="L489" s="53"/>
      <c r="M489" s="54"/>
      <c r="N489" s="54"/>
      <c r="O489" s="54"/>
      <c r="P489" s="54"/>
      <c r="Q489" s="54"/>
      <c r="R489" s="59"/>
      <c r="S489" s="60"/>
      <c r="T489" s="19"/>
    </row>
    <row r="490" spans="1:20">
      <c r="A490" s="57"/>
      <c r="B490" s="67" t="s">
        <v>738</v>
      </c>
      <c r="C490" s="49">
        <v>1</v>
      </c>
      <c r="D490" s="63"/>
      <c r="E490" s="49" t="s">
        <v>255</v>
      </c>
      <c r="F490" s="49"/>
      <c r="G490" s="49"/>
      <c r="H490" s="49"/>
      <c r="I490" s="50"/>
      <c r="J490" s="51" t="s">
        <v>93</v>
      </c>
      <c r="K490" s="63"/>
      <c r="L490" s="53"/>
      <c r="M490" s="54"/>
      <c r="N490" s="54"/>
      <c r="O490" s="54"/>
      <c r="P490" s="54"/>
      <c r="Q490" s="54"/>
      <c r="R490" s="59"/>
      <c r="S490" s="60"/>
      <c r="T490" s="19"/>
    </row>
    <row r="491" spans="1:20">
      <c r="A491" s="57"/>
      <c r="B491" s="61" t="s">
        <v>739</v>
      </c>
      <c r="C491" s="49">
        <v>2</v>
      </c>
      <c r="D491" s="63"/>
      <c r="E491" s="49" t="s">
        <v>255</v>
      </c>
      <c r="F491" s="49"/>
      <c r="G491" s="49"/>
      <c r="H491" s="49"/>
      <c r="I491" s="50"/>
      <c r="J491" s="51" t="s">
        <v>93</v>
      </c>
      <c r="K491" s="63"/>
      <c r="L491" s="53"/>
      <c r="M491" s="54"/>
      <c r="N491" s="54"/>
      <c r="O491" s="54"/>
      <c r="P491" s="54"/>
      <c r="Q491" s="54"/>
      <c r="R491" s="59"/>
      <c r="S491" s="60"/>
      <c r="T491" s="19"/>
    </row>
    <row r="492" spans="1:20">
      <c r="A492" s="57"/>
      <c r="B492" s="67" t="s">
        <v>740</v>
      </c>
      <c r="C492" s="49">
        <v>1</v>
      </c>
      <c r="D492" s="63"/>
      <c r="E492" s="49" t="s">
        <v>280</v>
      </c>
      <c r="F492" s="49"/>
      <c r="G492" s="49"/>
      <c r="H492" s="49"/>
      <c r="I492" s="50"/>
      <c r="J492" s="51" t="s">
        <v>93</v>
      </c>
      <c r="K492" s="63"/>
      <c r="L492" s="53"/>
      <c r="M492" s="54"/>
      <c r="N492" s="54"/>
      <c r="O492" s="54"/>
      <c r="P492" s="54"/>
      <c r="Q492" s="54"/>
      <c r="R492" s="59"/>
      <c r="S492" s="60"/>
      <c r="T492" s="19"/>
    </row>
    <row r="493" spans="1:20">
      <c r="A493" s="57"/>
      <c r="B493" s="68" t="s">
        <v>741</v>
      </c>
      <c r="C493" s="49">
        <v>2</v>
      </c>
      <c r="D493" s="63"/>
      <c r="E493" s="49" t="s">
        <v>280</v>
      </c>
      <c r="F493" s="49"/>
      <c r="G493" s="49"/>
      <c r="H493" s="49"/>
      <c r="I493" s="50"/>
      <c r="J493" s="51" t="s">
        <v>93</v>
      </c>
      <c r="K493" s="63"/>
      <c r="L493" s="53"/>
      <c r="M493" s="54"/>
      <c r="N493" s="54"/>
      <c r="O493" s="54"/>
      <c r="P493" s="54"/>
      <c r="Q493" s="54"/>
      <c r="R493" s="59"/>
      <c r="S493" s="60"/>
      <c r="T493" s="19"/>
    </row>
    <row r="494" spans="1:20">
      <c r="A494" s="57"/>
      <c r="B494" s="64" t="s">
        <v>742</v>
      </c>
      <c r="C494" s="49">
        <v>3</v>
      </c>
      <c r="D494" s="52"/>
      <c r="E494" s="49" t="s">
        <v>280</v>
      </c>
      <c r="F494" s="49"/>
      <c r="G494" s="49"/>
      <c r="H494" s="49"/>
      <c r="I494" s="50"/>
      <c r="J494" s="51" t="s">
        <v>93</v>
      </c>
      <c r="K494" s="63"/>
      <c r="L494" s="53"/>
      <c r="M494" s="54"/>
      <c r="N494" s="54"/>
      <c r="O494" s="54"/>
      <c r="P494" s="54"/>
      <c r="Q494" s="54"/>
      <c r="R494" s="59"/>
      <c r="S494" s="60"/>
      <c r="T494" s="19"/>
    </row>
    <row r="495" spans="1:20">
      <c r="A495" s="57"/>
      <c r="B495" s="62" t="s">
        <v>743</v>
      </c>
      <c r="C495" s="49">
        <v>1</v>
      </c>
      <c r="D495" s="63"/>
      <c r="E495" s="49" t="s">
        <v>280</v>
      </c>
      <c r="F495" s="49"/>
      <c r="G495" s="49"/>
      <c r="H495" s="49"/>
      <c r="I495" s="50" t="s">
        <v>197</v>
      </c>
      <c r="J495" s="51" t="s">
        <v>420</v>
      </c>
      <c r="K495" s="63"/>
      <c r="L495" s="53"/>
      <c r="M495" s="54"/>
      <c r="N495" s="54"/>
      <c r="O495" s="54"/>
      <c r="P495" s="54"/>
      <c r="Q495" s="54"/>
      <c r="R495" s="59"/>
      <c r="S495" s="60"/>
      <c r="T495" s="19"/>
    </row>
    <row r="496" spans="1:20">
      <c r="A496" s="57"/>
      <c r="B496" s="64" t="s">
        <v>744</v>
      </c>
      <c r="C496" s="49">
        <v>2</v>
      </c>
      <c r="D496" s="63"/>
      <c r="E496" s="49" t="s">
        <v>280</v>
      </c>
      <c r="F496" s="49"/>
      <c r="G496" s="49"/>
      <c r="H496" s="49"/>
      <c r="I496" s="50" t="s">
        <v>197</v>
      </c>
      <c r="J496" s="51" t="s">
        <v>420</v>
      </c>
      <c r="K496" s="63"/>
      <c r="L496" s="53"/>
      <c r="M496" s="54"/>
      <c r="N496" s="54"/>
      <c r="O496" s="54"/>
      <c r="P496" s="54"/>
      <c r="Q496" s="54"/>
      <c r="R496" s="59"/>
      <c r="S496" s="60"/>
      <c r="T496" s="19"/>
    </row>
    <row r="497" spans="1:20">
      <c r="A497" s="57"/>
      <c r="B497" s="67" t="s">
        <v>745</v>
      </c>
      <c r="C497" s="49">
        <v>1</v>
      </c>
      <c r="D497" s="63"/>
      <c r="E497" s="49" t="s">
        <v>307</v>
      </c>
      <c r="F497" s="49"/>
      <c r="G497" s="49"/>
      <c r="H497" s="49"/>
      <c r="I497" s="50" t="s">
        <v>197</v>
      </c>
      <c r="J497" s="51" t="s">
        <v>228</v>
      </c>
      <c r="K497" s="63"/>
      <c r="L497" s="53"/>
      <c r="M497" s="54"/>
      <c r="N497" s="54"/>
      <c r="O497" s="54"/>
      <c r="P497" s="54"/>
      <c r="Q497" s="54"/>
      <c r="R497" s="59"/>
      <c r="S497" s="60"/>
      <c r="T497" s="19"/>
    </row>
    <row r="498" spans="1:20">
      <c r="A498" s="57"/>
      <c r="B498" s="61" t="s">
        <v>746</v>
      </c>
      <c r="C498" s="49">
        <v>2</v>
      </c>
      <c r="D498" s="63"/>
      <c r="E498" s="49" t="s">
        <v>307</v>
      </c>
      <c r="F498" s="49"/>
      <c r="G498" s="49"/>
      <c r="H498" s="49"/>
      <c r="I498" s="50" t="s">
        <v>197</v>
      </c>
      <c r="J498" s="51" t="s">
        <v>228</v>
      </c>
      <c r="K498" s="63"/>
      <c r="L498" s="53"/>
      <c r="M498" s="54"/>
      <c r="N498" s="54"/>
      <c r="O498" s="54"/>
      <c r="P498" s="54"/>
      <c r="Q498" s="54"/>
      <c r="R498" s="59"/>
      <c r="S498" s="60"/>
      <c r="T498" s="19"/>
    </row>
    <row r="499" spans="1:20">
      <c r="A499" s="57"/>
      <c r="B499" s="62" t="s">
        <v>747</v>
      </c>
      <c r="C499" s="49">
        <v>1</v>
      </c>
      <c r="D499" s="63"/>
      <c r="E499" s="49" t="s">
        <v>307</v>
      </c>
      <c r="F499" s="49"/>
      <c r="G499" s="49"/>
      <c r="H499" s="49"/>
      <c r="I499" s="50" t="s">
        <v>197</v>
      </c>
      <c r="J499" s="51" t="s">
        <v>232</v>
      </c>
      <c r="K499" s="63"/>
      <c r="L499" s="53"/>
      <c r="M499" s="54"/>
      <c r="N499" s="54"/>
      <c r="O499" s="54"/>
      <c r="P499" s="54"/>
      <c r="Q499" s="54"/>
      <c r="R499" s="59"/>
      <c r="S499" s="60"/>
      <c r="T499" s="19"/>
    </row>
    <row r="500" spans="1:20">
      <c r="A500" s="57"/>
      <c r="B500" s="64" t="s">
        <v>748</v>
      </c>
      <c r="C500" s="49">
        <v>2</v>
      </c>
      <c r="D500" s="63"/>
      <c r="E500" s="49" t="s">
        <v>307</v>
      </c>
      <c r="F500" s="49"/>
      <c r="G500" s="49"/>
      <c r="H500" s="49"/>
      <c r="I500" s="50" t="s">
        <v>197</v>
      </c>
      <c r="J500" s="51" t="s">
        <v>232</v>
      </c>
      <c r="K500" s="63"/>
      <c r="L500" s="53"/>
      <c r="M500" s="54"/>
      <c r="N500" s="54"/>
      <c r="O500" s="54"/>
      <c r="P500" s="54"/>
      <c r="Q500" s="54"/>
      <c r="R500" s="59"/>
      <c r="S500" s="60"/>
      <c r="T500" s="19"/>
    </row>
    <row r="501" spans="1:20">
      <c r="A501" s="57"/>
      <c r="B501" s="67" t="s">
        <v>749</v>
      </c>
      <c r="C501" s="49">
        <v>1</v>
      </c>
      <c r="D501" s="63"/>
      <c r="E501" s="49" t="s">
        <v>307</v>
      </c>
      <c r="F501" s="49"/>
      <c r="G501" s="49"/>
      <c r="H501" s="49"/>
      <c r="I501" s="50" t="s">
        <v>197</v>
      </c>
      <c r="J501" s="51" t="s">
        <v>238</v>
      </c>
      <c r="K501" s="63"/>
      <c r="L501" s="53"/>
      <c r="M501" s="54"/>
      <c r="N501" s="54"/>
      <c r="O501" s="54"/>
      <c r="P501" s="54"/>
      <c r="Q501" s="54"/>
      <c r="R501" s="59"/>
      <c r="S501" s="60"/>
      <c r="T501" s="19"/>
    </row>
    <row r="502" spans="1:20">
      <c r="A502" s="57"/>
      <c r="B502" s="61" t="s">
        <v>750</v>
      </c>
      <c r="C502" s="49">
        <v>2</v>
      </c>
      <c r="D502" s="63"/>
      <c r="E502" s="49" t="s">
        <v>307</v>
      </c>
      <c r="F502" s="49"/>
      <c r="G502" s="49"/>
      <c r="H502" s="49"/>
      <c r="I502" s="50" t="s">
        <v>197</v>
      </c>
      <c r="J502" s="51" t="s">
        <v>238</v>
      </c>
      <c r="K502" s="63"/>
      <c r="L502" s="53"/>
      <c r="M502" s="54"/>
      <c r="N502" s="54"/>
      <c r="O502" s="54"/>
      <c r="P502" s="54"/>
      <c r="Q502" s="54"/>
      <c r="R502" s="59"/>
      <c r="S502" s="60"/>
      <c r="T502" s="19"/>
    </row>
    <row r="503" spans="1:20">
      <c r="A503" s="57"/>
      <c r="B503" s="62" t="s">
        <v>751</v>
      </c>
      <c r="C503" s="49">
        <v>1</v>
      </c>
      <c r="D503" s="63"/>
      <c r="E503" s="49" t="s">
        <v>275</v>
      </c>
      <c r="F503" s="49"/>
      <c r="G503" s="49"/>
      <c r="H503" s="49"/>
      <c r="I503" s="50" t="s">
        <v>200</v>
      </c>
      <c r="J503" s="51" t="s">
        <v>282</v>
      </c>
      <c r="K503" s="52" t="s">
        <v>276</v>
      </c>
      <c r="L503" s="53"/>
      <c r="M503" s="54"/>
      <c r="N503" s="54"/>
      <c r="O503" s="54"/>
      <c r="P503" s="54"/>
      <c r="Q503" s="54"/>
      <c r="R503" s="59"/>
      <c r="S503" s="60"/>
      <c r="T503" s="19"/>
    </row>
    <row r="504" spans="1:20">
      <c r="A504" s="57"/>
      <c r="B504" s="64" t="s">
        <v>752</v>
      </c>
      <c r="C504" s="49">
        <v>3</v>
      </c>
      <c r="D504" s="52"/>
      <c r="E504" s="49" t="s">
        <v>275</v>
      </c>
      <c r="F504" s="49"/>
      <c r="G504" s="49"/>
      <c r="H504" s="49"/>
      <c r="I504" s="50" t="s">
        <v>200</v>
      </c>
      <c r="J504" s="51" t="s">
        <v>282</v>
      </c>
      <c r="K504" s="52" t="s">
        <v>276</v>
      </c>
      <c r="L504" s="53"/>
      <c r="M504" s="54"/>
      <c r="N504" s="54"/>
      <c r="O504" s="54"/>
      <c r="P504" s="54"/>
      <c r="Q504" s="54"/>
      <c r="R504" s="59"/>
      <c r="S504" s="60"/>
      <c r="T504" s="19"/>
    </row>
    <row r="505" spans="1:20">
      <c r="A505" s="57"/>
      <c r="B505" s="67" t="s">
        <v>753</v>
      </c>
      <c r="C505" s="49">
        <v>1</v>
      </c>
      <c r="D505" s="63"/>
      <c r="E505" s="49" t="s">
        <v>251</v>
      </c>
      <c r="F505" s="49"/>
      <c r="G505" s="49"/>
      <c r="H505" s="49"/>
      <c r="I505" s="50"/>
      <c r="J505" s="51" t="s">
        <v>246</v>
      </c>
      <c r="K505" s="52" t="s">
        <v>284</v>
      </c>
      <c r="L505" s="53"/>
      <c r="M505" s="54"/>
      <c r="N505" s="54"/>
      <c r="O505" s="54"/>
      <c r="P505" s="54"/>
      <c r="Q505" s="54"/>
      <c r="R505" s="59"/>
      <c r="S505" s="60"/>
      <c r="T505" s="19"/>
    </row>
    <row r="506" spans="1:20">
      <c r="A506" s="57"/>
      <c r="B506" s="68" t="s">
        <v>754</v>
      </c>
      <c r="C506" s="49">
        <v>2</v>
      </c>
      <c r="D506" s="63"/>
      <c r="E506" s="49" t="s">
        <v>251</v>
      </c>
      <c r="F506" s="49"/>
      <c r="G506" s="49"/>
      <c r="H506" s="49"/>
      <c r="I506" s="50"/>
      <c r="J506" s="51" t="s">
        <v>246</v>
      </c>
      <c r="K506" s="52" t="s">
        <v>284</v>
      </c>
      <c r="L506" s="53"/>
      <c r="M506" s="54"/>
      <c r="N506" s="54"/>
      <c r="O506" s="54"/>
      <c r="P506" s="54"/>
      <c r="Q506" s="54"/>
      <c r="R506" s="59"/>
      <c r="S506" s="60"/>
      <c r="T506" s="19"/>
    </row>
    <row r="507" spans="1:20">
      <c r="A507" s="57"/>
      <c r="B507" s="64" t="s">
        <v>755</v>
      </c>
      <c r="C507" s="49">
        <v>3</v>
      </c>
      <c r="D507" s="63"/>
      <c r="E507" s="49" t="s">
        <v>251</v>
      </c>
      <c r="F507" s="49"/>
      <c r="G507" s="49"/>
      <c r="H507" s="49" t="s">
        <v>756</v>
      </c>
      <c r="I507" s="50"/>
      <c r="J507" s="51" t="s">
        <v>246</v>
      </c>
      <c r="K507" s="52" t="s">
        <v>284</v>
      </c>
      <c r="L507" s="53"/>
      <c r="M507" s="54"/>
      <c r="N507" s="54"/>
      <c r="O507" s="54"/>
      <c r="P507" s="54"/>
      <c r="Q507" s="54"/>
      <c r="R507" s="59"/>
      <c r="S507" s="60"/>
      <c r="T507" s="19"/>
    </row>
    <row r="508" spans="1:20">
      <c r="A508" s="57"/>
      <c r="B508" s="62" t="s">
        <v>757</v>
      </c>
      <c r="C508" s="49">
        <v>1</v>
      </c>
      <c r="D508" s="63"/>
      <c r="E508" s="49" t="s">
        <v>280</v>
      </c>
      <c r="F508" s="49"/>
      <c r="G508" s="49"/>
      <c r="H508" s="49"/>
      <c r="I508" s="50" t="s">
        <v>192</v>
      </c>
      <c r="J508" s="51" t="s">
        <v>262</v>
      </c>
      <c r="K508" s="63"/>
      <c r="L508" s="53"/>
      <c r="M508" s="54"/>
      <c r="N508" s="54"/>
      <c r="O508" s="54"/>
      <c r="P508" s="54"/>
      <c r="Q508" s="54"/>
      <c r="R508" s="59"/>
      <c r="S508" s="60"/>
      <c r="T508" s="19"/>
    </row>
    <row r="509" spans="1:20">
      <c r="A509" s="57"/>
      <c r="B509" s="64" t="s">
        <v>758</v>
      </c>
      <c r="C509" s="49">
        <v>3</v>
      </c>
      <c r="D509" s="52"/>
      <c r="E509" s="49" t="s">
        <v>280</v>
      </c>
      <c r="F509" s="49"/>
      <c r="G509" s="49"/>
      <c r="H509" s="49"/>
      <c r="I509" s="50" t="s">
        <v>192</v>
      </c>
      <c r="J509" s="51" t="s">
        <v>262</v>
      </c>
      <c r="K509" s="63"/>
      <c r="L509" s="53"/>
      <c r="M509" s="54"/>
      <c r="N509" s="54"/>
      <c r="O509" s="54"/>
      <c r="P509" s="54"/>
      <c r="Q509" s="54"/>
      <c r="R509" s="59"/>
      <c r="S509" s="60"/>
      <c r="T509" s="19"/>
    </row>
    <row r="510" spans="1:20">
      <c r="A510" s="57"/>
      <c r="B510" s="67" t="s">
        <v>759</v>
      </c>
      <c r="C510" s="49">
        <v>1</v>
      </c>
      <c r="D510" s="63"/>
      <c r="E510" s="49" t="s">
        <v>328</v>
      </c>
      <c r="F510" s="49"/>
      <c r="G510" s="49"/>
      <c r="H510" s="49"/>
      <c r="I510" s="50" t="s">
        <v>202</v>
      </c>
      <c r="J510" s="51" t="s">
        <v>329</v>
      </c>
      <c r="K510" s="52" t="s">
        <v>266</v>
      </c>
      <c r="L510" s="53"/>
      <c r="M510" s="54"/>
      <c r="N510" s="54"/>
      <c r="O510" s="54"/>
      <c r="P510" s="54"/>
      <c r="Q510" s="54"/>
      <c r="R510" s="59"/>
      <c r="S510" s="60"/>
      <c r="T510" s="19"/>
    </row>
    <row r="511" spans="1:20">
      <c r="A511" s="57"/>
      <c r="B511" s="68" t="s">
        <v>760</v>
      </c>
      <c r="C511" s="49">
        <v>3</v>
      </c>
      <c r="D511" s="63"/>
      <c r="E511" s="49" t="s">
        <v>328</v>
      </c>
      <c r="F511" s="49"/>
      <c r="G511" s="49"/>
      <c r="H511" s="49"/>
      <c r="I511" s="50" t="s">
        <v>202</v>
      </c>
      <c r="J511" s="51" t="s">
        <v>329</v>
      </c>
      <c r="K511" s="52" t="s">
        <v>266</v>
      </c>
      <c r="L511" s="53"/>
      <c r="M511" s="54"/>
      <c r="N511" s="54"/>
      <c r="O511" s="54"/>
      <c r="P511" s="54"/>
      <c r="Q511" s="54"/>
      <c r="R511" s="59"/>
      <c r="S511" s="60"/>
      <c r="T511" s="19"/>
    </row>
    <row r="512" spans="1:20">
      <c r="A512" s="57"/>
      <c r="B512" s="64" t="s">
        <v>761</v>
      </c>
      <c r="C512" s="49">
        <v>5</v>
      </c>
      <c r="D512" s="52"/>
      <c r="E512" s="49" t="s">
        <v>328</v>
      </c>
      <c r="F512" s="49"/>
      <c r="G512" s="49"/>
      <c r="H512" s="49"/>
      <c r="I512" s="50" t="s">
        <v>202</v>
      </c>
      <c r="J512" s="51" t="s">
        <v>329</v>
      </c>
      <c r="K512" s="52" t="s">
        <v>266</v>
      </c>
      <c r="L512" s="53"/>
      <c r="M512" s="54"/>
      <c r="N512" s="54"/>
      <c r="O512" s="54"/>
      <c r="P512" s="54"/>
      <c r="Q512" s="54"/>
      <c r="R512" s="59"/>
      <c r="S512" s="60"/>
      <c r="T512" s="19"/>
    </row>
    <row r="513" spans="1:20">
      <c r="A513" s="57"/>
      <c r="B513" s="67" t="s">
        <v>762</v>
      </c>
      <c r="C513" s="49">
        <v>1</v>
      </c>
      <c r="D513" s="63"/>
      <c r="E513" s="49" t="s">
        <v>255</v>
      </c>
      <c r="F513" s="49"/>
      <c r="G513" s="49"/>
      <c r="H513" s="49"/>
      <c r="I513" s="50" t="s">
        <v>194</v>
      </c>
      <c r="J513" s="51" t="s">
        <v>282</v>
      </c>
      <c r="K513" s="52" t="s">
        <v>246</v>
      </c>
      <c r="L513" s="53"/>
      <c r="M513" s="54"/>
      <c r="N513" s="54"/>
      <c r="O513" s="54"/>
      <c r="P513" s="54"/>
      <c r="Q513" s="54"/>
      <c r="R513" s="59"/>
      <c r="S513" s="60"/>
      <c r="T513" s="19"/>
    </row>
    <row r="514" spans="1:20">
      <c r="A514" s="57"/>
      <c r="B514" s="61" t="s">
        <v>763</v>
      </c>
      <c r="C514" s="49">
        <v>2</v>
      </c>
      <c r="D514" s="63"/>
      <c r="E514" s="49" t="s">
        <v>255</v>
      </c>
      <c r="F514" s="49"/>
      <c r="G514" s="49"/>
      <c r="H514" s="49"/>
      <c r="I514" s="50" t="s">
        <v>194</v>
      </c>
      <c r="J514" s="51" t="s">
        <v>282</v>
      </c>
      <c r="K514" s="52" t="s">
        <v>246</v>
      </c>
      <c r="L514" s="53"/>
      <c r="M514" s="54"/>
      <c r="N514" s="54"/>
      <c r="O514" s="54"/>
      <c r="P514" s="54"/>
      <c r="Q514" s="54"/>
      <c r="R514" s="59"/>
      <c r="S514" s="60"/>
      <c r="T514" s="19"/>
    </row>
    <row r="515" spans="1:20">
      <c r="A515" s="57"/>
      <c r="B515" s="62" t="s">
        <v>764</v>
      </c>
      <c r="C515" s="49">
        <v>1</v>
      </c>
      <c r="D515" s="63"/>
      <c r="E515" s="49" t="s">
        <v>255</v>
      </c>
      <c r="F515" s="49"/>
      <c r="G515" s="49"/>
      <c r="H515" s="49"/>
      <c r="I515" s="50"/>
      <c r="J515" s="51" t="s">
        <v>266</v>
      </c>
      <c r="K515" s="63"/>
      <c r="L515" s="53"/>
      <c r="M515" s="54"/>
      <c r="N515" s="54"/>
      <c r="O515" s="54"/>
      <c r="P515" s="54"/>
      <c r="Q515" s="54"/>
      <c r="R515" s="59"/>
      <c r="S515" s="60"/>
      <c r="T515" s="19"/>
    </row>
    <row r="516" spans="1:20">
      <c r="A516" s="57"/>
      <c r="B516" s="64" t="s">
        <v>765</v>
      </c>
      <c r="C516" s="49">
        <v>4</v>
      </c>
      <c r="D516" s="52"/>
      <c r="E516" s="49" t="s">
        <v>255</v>
      </c>
      <c r="F516" s="49"/>
      <c r="G516" s="49"/>
      <c r="H516" s="49"/>
      <c r="I516" s="50"/>
      <c r="J516" s="51" t="s">
        <v>266</v>
      </c>
      <c r="K516" s="52" t="s">
        <v>339</v>
      </c>
      <c r="L516" s="53"/>
      <c r="M516" s="54"/>
      <c r="N516" s="54"/>
      <c r="O516" s="54"/>
      <c r="P516" s="54"/>
      <c r="Q516" s="54"/>
      <c r="R516" s="59"/>
      <c r="S516" s="60"/>
      <c r="T516" s="19"/>
    </row>
    <row r="517" spans="1:20">
      <c r="A517" s="57"/>
      <c r="B517" s="71" t="s">
        <v>766</v>
      </c>
      <c r="C517" s="49">
        <v>2</v>
      </c>
      <c r="D517" s="63"/>
      <c r="E517" s="49" t="s">
        <v>275</v>
      </c>
      <c r="F517" s="49"/>
      <c r="G517" s="49"/>
      <c r="H517" s="49"/>
      <c r="I517" s="50"/>
      <c r="J517" s="51" t="s">
        <v>284</v>
      </c>
      <c r="K517" s="63"/>
      <c r="L517" s="53"/>
      <c r="M517" s="54"/>
      <c r="N517" s="54"/>
      <c r="O517" s="54"/>
      <c r="P517" s="54"/>
      <c r="Q517" s="54"/>
      <c r="R517" s="59"/>
      <c r="S517" s="60"/>
      <c r="T517" s="19"/>
    </row>
    <row r="518" spans="1:20">
      <c r="A518" s="57"/>
      <c r="B518" s="67" t="s">
        <v>767</v>
      </c>
      <c r="C518" s="49">
        <v>1</v>
      </c>
      <c r="D518" s="63"/>
      <c r="E518" s="49" t="s">
        <v>307</v>
      </c>
      <c r="F518" s="49"/>
      <c r="G518" s="49"/>
      <c r="H518" s="49"/>
      <c r="I518" s="50"/>
      <c r="J518" s="51" t="s">
        <v>308</v>
      </c>
      <c r="K518" s="63"/>
      <c r="L518" s="53"/>
      <c r="M518" s="54"/>
      <c r="N518" s="54"/>
      <c r="O518" s="54"/>
      <c r="P518" s="54"/>
      <c r="Q518" s="54"/>
      <c r="R518" s="59"/>
      <c r="S518" s="60"/>
      <c r="T518" s="19"/>
    </row>
    <row r="519" spans="1:20">
      <c r="A519" s="57"/>
      <c r="B519" s="68" t="s">
        <v>768</v>
      </c>
      <c r="C519" s="49">
        <v>3</v>
      </c>
      <c r="D519" s="63"/>
      <c r="E519" s="49" t="s">
        <v>307</v>
      </c>
      <c r="F519" s="49"/>
      <c r="G519" s="49"/>
      <c r="H519" s="49"/>
      <c r="I519" s="50"/>
      <c r="J519" s="51" t="s">
        <v>308</v>
      </c>
      <c r="K519" s="63"/>
      <c r="L519" s="53"/>
      <c r="M519" s="54"/>
      <c r="N519" s="54"/>
      <c r="O519" s="54"/>
      <c r="P519" s="54"/>
      <c r="Q519" s="54"/>
      <c r="R519" s="59"/>
      <c r="S519" s="60"/>
      <c r="T519" s="19"/>
    </row>
    <row r="520" spans="1:20">
      <c r="A520" s="57"/>
      <c r="B520" s="64" t="s">
        <v>769</v>
      </c>
      <c r="C520" s="49">
        <v>4</v>
      </c>
      <c r="D520" s="52"/>
      <c r="E520" s="49" t="s">
        <v>307</v>
      </c>
      <c r="F520" s="49"/>
      <c r="G520" s="49"/>
      <c r="H520" s="49"/>
      <c r="I520" s="50"/>
      <c r="J520" s="51" t="s">
        <v>308</v>
      </c>
      <c r="K520" s="63"/>
      <c r="L520" s="53"/>
      <c r="M520" s="54"/>
      <c r="N520" s="54"/>
      <c r="O520" s="54"/>
      <c r="P520" s="54"/>
      <c r="Q520" s="54"/>
      <c r="R520" s="59"/>
      <c r="S520" s="60"/>
      <c r="T520" s="19"/>
    </row>
    <row r="521" spans="1:20">
      <c r="A521" s="57"/>
      <c r="B521" s="62" t="s">
        <v>770</v>
      </c>
      <c r="C521" s="49">
        <v>1</v>
      </c>
      <c r="D521" s="63"/>
      <c r="E521" s="49" t="s">
        <v>237</v>
      </c>
      <c r="F521" s="49"/>
      <c r="G521" s="49"/>
      <c r="H521" s="49"/>
      <c r="I521" s="50" t="s">
        <v>204</v>
      </c>
      <c r="J521" s="51" t="s">
        <v>238</v>
      </c>
      <c r="K521" s="52" t="s">
        <v>266</v>
      </c>
      <c r="L521" s="53"/>
      <c r="M521" s="54"/>
      <c r="N521" s="54"/>
      <c r="O521" s="54"/>
      <c r="P521" s="54"/>
      <c r="Q521" s="54"/>
      <c r="R521" s="59"/>
      <c r="S521" s="60"/>
      <c r="T521" s="19"/>
    </row>
    <row r="522" spans="1:20">
      <c r="A522" s="57"/>
      <c r="B522" s="58" t="s">
        <v>771</v>
      </c>
      <c r="C522" s="49">
        <v>2</v>
      </c>
      <c r="D522" s="63"/>
      <c r="E522" s="49" t="s">
        <v>237</v>
      </c>
      <c r="F522" s="49"/>
      <c r="G522" s="49"/>
      <c r="H522" s="49"/>
      <c r="I522" s="50" t="s">
        <v>204</v>
      </c>
      <c r="J522" s="51" t="s">
        <v>238</v>
      </c>
      <c r="K522" s="52" t="s">
        <v>266</v>
      </c>
      <c r="L522" s="53"/>
      <c r="M522" s="54"/>
      <c r="N522" s="54"/>
      <c r="O522" s="54"/>
      <c r="P522" s="54"/>
      <c r="Q522" s="54"/>
      <c r="R522" s="59"/>
      <c r="S522" s="60"/>
      <c r="T522" s="19"/>
    </row>
    <row r="523" spans="1:20">
      <c r="A523" s="57"/>
      <c r="B523" s="64" t="s">
        <v>772</v>
      </c>
      <c r="C523" s="49">
        <v>5</v>
      </c>
      <c r="D523" s="52"/>
      <c r="E523" s="49" t="s">
        <v>237</v>
      </c>
      <c r="F523" s="49"/>
      <c r="G523" s="49"/>
      <c r="H523" s="49"/>
      <c r="I523" s="50" t="s">
        <v>204</v>
      </c>
      <c r="J523" s="51" t="s">
        <v>238</v>
      </c>
      <c r="K523" s="52" t="s">
        <v>266</v>
      </c>
      <c r="L523" s="53"/>
      <c r="M523" s="54"/>
      <c r="N523" s="54"/>
      <c r="O523" s="54"/>
      <c r="P523" s="54"/>
      <c r="Q523" s="54"/>
      <c r="R523" s="59"/>
      <c r="S523" s="60"/>
      <c r="T523" s="19"/>
    </row>
    <row r="524" spans="1:20">
      <c r="A524" s="57"/>
      <c r="B524" s="71" t="s">
        <v>773</v>
      </c>
      <c r="C524" s="49">
        <v>2</v>
      </c>
      <c r="D524" s="63"/>
      <c r="E524" s="49" t="s">
        <v>307</v>
      </c>
      <c r="F524" s="49"/>
      <c r="G524" s="49"/>
      <c r="H524" s="49"/>
      <c r="I524" s="50" t="s">
        <v>204</v>
      </c>
      <c r="J524" s="51" t="s">
        <v>308</v>
      </c>
      <c r="K524" s="63"/>
      <c r="L524" s="53"/>
      <c r="M524" s="54"/>
      <c r="N524" s="54"/>
      <c r="O524" s="54"/>
      <c r="P524" s="54"/>
      <c r="Q524" s="54"/>
      <c r="R524" s="59"/>
      <c r="S524" s="60"/>
      <c r="T524" s="19"/>
    </row>
    <row r="525" spans="1:20">
      <c r="A525" s="57"/>
      <c r="B525" s="71" t="s">
        <v>774</v>
      </c>
      <c r="C525" s="49">
        <v>2</v>
      </c>
      <c r="D525" s="63"/>
      <c r="E525" s="49" t="s">
        <v>307</v>
      </c>
      <c r="F525" s="49"/>
      <c r="G525" s="49"/>
      <c r="H525" s="49"/>
      <c r="I525" s="50" t="s">
        <v>204</v>
      </c>
      <c r="J525" s="51" t="s">
        <v>308</v>
      </c>
      <c r="K525" s="63"/>
      <c r="L525" s="53"/>
      <c r="M525" s="54"/>
      <c r="N525" s="54"/>
      <c r="O525" s="54"/>
      <c r="P525" s="54"/>
      <c r="Q525" s="54"/>
      <c r="R525" s="59"/>
      <c r="S525" s="60"/>
      <c r="T525" s="19"/>
    </row>
    <row r="526" spans="1:20">
      <c r="A526" s="57"/>
      <c r="B526" s="67" t="s">
        <v>775</v>
      </c>
      <c r="C526" s="49">
        <v>1</v>
      </c>
      <c r="D526" s="63"/>
      <c r="E526" s="49" t="s">
        <v>242</v>
      </c>
      <c r="F526" s="49"/>
      <c r="G526" s="49"/>
      <c r="H526" s="49"/>
      <c r="I526" s="50"/>
      <c r="J526" s="51" t="s">
        <v>243</v>
      </c>
      <c r="K526" s="52" t="s">
        <v>228</v>
      </c>
      <c r="L526" s="53"/>
      <c r="M526" s="54"/>
      <c r="N526" s="54"/>
      <c r="O526" s="54"/>
      <c r="P526" s="54"/>
      <c r="Q526" s="54"/>
      <c r="R526" s="59"/>
      <c r="S526" s="60"/>
      <c r="T526" s="19"/>
    </row>
    <row r="527" spans="1:20">
      <c r="A527" s="57"/>
      <c r="B527" s="68" t="s">
        <v>776</v>
      </c>
      <c r="C527" s="49">
        <v>2</v>
      </c>
      <c r="D527" s="63"/>
      <c r="E527" s="49" t="s">
        <v>242</v>
      </c>
      <c r="F527" s="49"/>
      <c r="G527" s="49"/>
      <c r="H527" s="49"/>
      <c r="I527" s="50"/>
      <c r="J527" s="51" t="s">
        <v>243</v>
      </c>
      <c r="K527" s="52" t="s">
        <v>228</v>
      </c>
      <c r="L527" s="53"/>
      <c r="M527" s="54"/>
      <c r="N527" s="54"/>
      <c r="O527" s="54"/>
      <c r="P527" s="54"/>
      <c r="Q527" s="54"/>
      <c r="R527" s="59"/>
      <c r="S527" s="60"/>
      <c r="T527" s="19"/>
    </row>
    <row r="528" spans="1:20">
      <c r="A528" s="57"/>
      <c r="B528" s="64" t="s">
        <v>777</v>
      </c>
      <c r="C528" s="49">
        <v>4</v>
      </c>
      <c r="D528" s="52"/>
      <c r="E528" s="49" t="s">
        <v>242</v>
      </c>
      <c r="F528" s="49"/>
      <c r="G528" s="49"/>
      <c r="H528" s="49"/>
      <c r="I528" s="50"/>
      <c r="J528" s="51" t="s">
        <v>243</v>
      </c>
      <c r="K528" s="52" t="s">
        <v>228</v>
      </c>
      <c r="L528" s="53"/>
      <c r="M528" s="54"/>
      <c r="N528" s="54"/>
      <c r="O528" s="54"/>
      <c r="P528" s="54"/>
      <c r="Q528" s="54"/>
      <c r="R528" s="59"/>
      <c r="S528" s="60"/>
      <c r="T528" s="19"/>
    </row>
    <row r="529" spans="1:20">
      <c r="A529" s="57"/>
      <c r="B529" s="67" t="s">
        <v>778</v>
      </c>
      <c r="C529" s="49">
        <v>1</v>
      </c>
      <c r="D529" s="63"/>
      <c r="E529" s="49" t="s">
        <v>242</v>
      </c>
      <c r="F529" s="49"/>
      <c r="G529" s="49"/>
      <c r="H529" s="49"/>
      <c r="I529" s="50" t="s">
        <v>192</v>
      </c>
      <c r="J529" s="51" t="s">
        <v>243</v>
      </c>
      <c r="K529" s="52" t="s">
        <v>58</v>
      </c>
      <c r="L529" s="53"/>
      <c r="M529" s="54"/>
      <c r="N529" s="54"/>
      <c r="O529" s="54"/>
      <c r="P529" s="54"/>
      <c r="Q529" s="54"/>
      <c r="R529" s="59"/>
      <c r="S529" s="60"/>
      <c r="T529" s="19"/>
    </row>
    <row r="530" spans="1:20">
      <c r="A530" s="57"/>
      <c r="B530" s="58" t="s">
        <v>779</v>
      </c>
      <c r="C530" s="49">
        <v>2</v>
      </c>
      <c r="D530" s="63"/>
      <c r="E530" s="49" t="s">
        <v>242</v>
      </c>
      <c r="F530" s="49"/>
      <c r="G530" s="49"/>
      <c r="H530" s="49"/>
      <c r="I530" s="50" t="s">
        <v>192</v>
      </c>
      <c r="J530" s="51" t="s">
        <v>243</v>
      </c>
      <c r="K530" s="52" t="s">
        <v>58</v>
      </c>
      <c r="L530" s="53"/>
      <c r="M530" s="54"/>
      <c r="N530" s="54"/>
      <c r="O530" s="54"/>
      <c r="P530" s="54"/>
      <c r="Q530" s="54"/>
      <c r="R530" s="59"/>
      <c r="S530" s="60"/>
      <c r="T530" s="19"/>
    </row>
    <row r="531" spans="1:20">
      <c r="A531" s="57"/>
      <c r="B531" s="61" t="s">
        <v>780</v>
      </c>
      <c r="C531" s="49">
        <v>3</v>
      </c>
      <c r="D531" s="52"/>
      <c r="E531" s="49" t="s">
        <v>242</v>
      </c>
      <c r="F531" s="49"/>
      <c r="G531" s="49"/>
      <c r="H531" s="49"/>
      <c r="I531" s="50" t="s">
        <v>192</v>
      </c>
      <c r="J531" s="51" t="s">
        <v>243</v>
      </c>
      <c r="K531" s="52" t="s">
        <v>58</v>
      </c>
      <c r="L531" s="53"/>
      <c r="M531" s="54"/>
      <c r="N531" s="54"/>
      <c r="O531" s="54"/>
      <c r="P531" s="54"/>
      <c r="Q531" s="54"/>
      <c r="R531" s="59"/>
      <c r="S531" s="60"/>
      <c r="T531" s="19"/>
    </row>
    <row r="532" spans="1:20">
      <c r="A532" s="57"/>
      <c r="B532" s="189" t="s">
        <v>781</v>
      </c>
      <c r="C532" s="49">
        <v>1</v>
      </c>
      <c r="D532" s="63"/>
      <c r="E532" s="49" t="s">
        <v>291</v>
      </c>
      <c r="F532" s="49"/>
      <c r="G532" s="49"/>
      <c r="H532" s="49"/>
      <c r="I532" s="50" t="s">
        <v>201</v>
      </c>
      <c r="J532" s="51" t="s">
        <v>228</v>
      </c>
      <c r="K532" s="52" t="s">
        <v>276</v>
      </c>
      <c r="L532" s="53"/>
      <c r="M532" s="54"/>
      <c r="N532" s="54"/>
      <c r="O532" s="54"/>
      <c r="P532" s="54"/>
      <c r="Q532" s="54"/>
      <c r="R532" s="59"/>
      <c r="S532" s="60"/>
      <c r="T532" s="19"/>
    </row>
    <row r="533" spans="1:20">
      <c r="A533" s="57"/>
      <c r="B533" s="190" t="s">
        <v>782</v>
      </c>
      <c r="C533" s="49">
        <v>3</v>
      </c>
      <c r="D533" s="52"/>
      <c r="E533" s="49" t="s">
        <v>291</v>
      </c>
      <c r="F533" s="49"/>
      <c r="G533" s="49"/>
      <c r="H533" s="49"/>
      <c r="I533" s="50" t="s">
        <v>201</v>
      </c>
      <c r="J533" s="51" t="s">
        <v>228</v>
      </c>
      <c r="K533" s="52" t="s">
        <v>276</v>
      </c>
      <c r="L533" s="53"/>
      <c r="M533" s="54"/>
      <c r="N533" s="54"/>
      <c r="O533" s="54"/>
      <c r="P533" s="54"/>
      <c r="Q533" s="54"/>
      <c r="R533" s="59"/>
      <c r="S533" s="60"/>
      <c r="T533" s="19"/>
    </row>
    <row r="534" spans="1:20">
      <c r="A534" s="57"/>
      <c r="B534" s="62" t="s">
        <v>783</v>
      </c>
      <c r="C534" s="49">
        <v>1</v>
      </c>
      <c r="D534" s="63"/>
      <c r="E534" s="49" t="s">
        <v>291</v>
      </c>
      <c r="F534" s="49"/>
      <c r="G534" s="49"/>
      <c r="H534" s="49"/>
      <c r="I534" s="50"/>
      <c r="J534" s="51" t="s">
        <v>228</v>
      </c>
      <c r="K534" s="63"/>
      <c r="L534" s="53"/>
      <c r="M534" s="54"/>
      <c r="N534" s="54"/>
      <c r="O534" s="54"/>
      <c r="P534" s="54"/>
      <c r="Q534" s="54"/>
      <c r="R534" s="59"/>
      <c r="S534" s="60"/>
      <c r="T534" s="19"/>
    </row>
    <row r="535" spans="1:20">
      <c r="A535" s="57"/>
      <c r="B535" s="64" t="s">
        <v>784</v>
      </c>
      <c r="C535" s="49">
        <v>4</v>
      </c>
      <c r="D535" s="52"/>
      <c r="E535" s="49" t="s">
        <v>291</v>
      </c>
      <c r="F535" s="49"/>
      <c r="G535" s="49"/>
      <c r="H535" s="49"/>
      <c r="I535" s="50"/>
      <c r="J535" s="51" t="s">
        <v>228</v>
      </c>
      <c r="K535" s="63"/>
      <c r="L535" s="53"/>
      <c r="M535" s="54"/>
      <c r="N535" s="54"/>
      <c r="O535" s="54"/>
      <c r="P535" s="54"/>
      <c r="Q535" s="54"/>
      <c r="R535" s="59"/>
      <c r="S535" s="60"/>
      <c r="T535" s="19"/>
    </row>
    <row r="536" spans="1:20">
      <c r="A536" s="57"/>
      <c r="B536" s="71" t="s">
        <v>785</v>
      </c>
      <c r="C536" s="49">
        <v>1</v>
      </c>
      <c r="D536" s="63"/>
      <c r="E536" s="49" t="s">
        <v>391</v>
      </c>
      <c r="F536" s="49"/>
      <c r="G536" s="49"/>
      <c r="H536" s="49"/>
      <c r="I536" s="50" t="s">
        <v>197</v>
      </c>
      <c r="J536" s="51" t="s">
        <v>238</v>
      </c>
      <c r="K536" s="63"/>
      <c r="L536" s="53"/>
      <c r="M536" s="54"/>
      <c r="N536" s="54"/>
      <c r="O536" s="54"/>
      <c r="P536" s="54"/>
      <c r="Q536" s="54"/>
      <c r="R536" s="59"/>
      <c r="S536" s="60"/>
      <c r="T536" s="19"/>
    </row>
    <row r="537" spans="1:20">
      <c r="A537" s="57"/>
      <c r="B537" s="62" t="s">
        <v>786</v>
      </c>
      <c r="C537" s="49">
        <v>2</v>
      </c>
      <c r="D537" s="63"/>
      <c r="E537" s="49" t="s">
        <v>237</v>
      </c>
      <c r="F537" s="49"/>
      <c r="G537" s="49"/>
      <c r="H537" s="49"/>
      <c r="I537" s="50"/>
      <c r="J537" s="51" t="s">
        <v>266</v>
      </c>
      <c r="K537" s="63"/>
      <c r="L537" s="53"/>
      <c r="M537" s="54"/>
      <c r="N537" s="54"/>
      <c r="O537" s="54"/>
      <c r="P537" s="54"/>
      <c r="Q537" s="54"/>
      <c r="R537" s="59"/>
      <c r="S537" s="60"/>
      <c r="T537" s="19"/>
    </row>
    <row r="538" spans="1:20">
      <c r="A538" s="57"/>
      <c r="B538" s="58" t="s">
        <v>787</v>
      </c>
      <c r="C538" s="49">
        <v>3</v>
      </c>
      <c r="D538" s="63"/>
      <c r="E538" s="49" t="s">
        <v>237</v>
      </c>
      <c r="F538" s="49"/>
      <c r="G538" s="49"/>
      <c r="H538" s="49"/>
      <c r="I538" s="50"/>
      <c r="J538" s="51" t="s">
        <v>266</v>
      </c>
      <c r="K538" s="63"/>
      <c r="L538" s="53"/>
      <c r="M538" s="54"/>
      <c r="N538" s="54"/>
      <c r="O538" s="54"/>
      <c r="P538" s="54"/>
      <c r="Q538" s="54"/>
      <c r="R538" s="59"/>
      <c r="S538" s="60"/>
      <c r="T538" s="19"/>
    </row>
    <row r="539" spans="1:20">
      <c r="A539" s="57"/>
      <c r="B539" s="64" t="s">
        <v>788</v>
      </c>
      <c r="C539" s="49">
        <v>4</v>
      </c>
      <c r="D539" s="52"/>
      <c r="E539" s="49" t="s">
        <v>237</v>
      </c>
      <c r="F539" s="49"/>
      <c r="G539" s="49"/>
      <c r="H539" s="49"/>
      <c r="I539" s="50"/>
      <c r="J539" s="51" t="s">
        <v>266</v>
      </c>
      <c r="K539" s="52" t="s">
        <v>420</v>
      </c>
      <c r="L539" s="53"/>
      <c r="M539" s="54"/>
      <c r="N539" s="54"/>
      <c r="O539" s="54"/>
      <c r="P539" s="54"/>
      <c r="Q539" s="54"/>
      <c r="R539" s="59"/>
      <c r="S539" s="60"/>
      <c r="T539" s="19"/>
    </row>
    <row r="540" spans="1:20">
      <c r="A540" s="57"/>
      <c r="B540" s="67" t="s">
        <v>789</v>
      </c>
      <c r="C540" s="49">
        <v>1</v>
      </c>
      <c r="D540" s="63"/>
      <c r="E540" s="49" t="s">
        <v>280</v>
      </c>
      <c r="F540" s="49"/>
      <c r="G540" s="49"/>
      <c r="H540" s="49"/>
      <c r="I540" s="50"/>
      <c r="J540" s="51" t="s">
        <v>232</v>
      </c>
      <c r="K540" s="63"/>
      <c r="L540" s="53"/>
      <c r="M540" s="54"/>
      <c r="N540" s="54"/>
      <c r="O540" s="54"/>
      <c r="P540" s="54"/>
      <c r="Q540" s="54"/>
      <c r="R540" s="59"/>
      <c r="S540" s="60"/>
      <c r="T540" s="19"/>
    </row>
    <row r="541" spans="1:20">
      <c r="A541" s="57"/>
      <c r="B541" s="61" t="s">
        <v>790</v>
      </c>
      <c r="C541" s="49">
        <v>3</v>
      </c>
      <c r="D541" s="63"/>
      <c r="E541" s="49" t="s">
        <v>280</v>
      </c>
      <c r="F541" s="49"/>
      <c r="G541" s="49"/>
      <c r="H541" s="49"/>
      <c r="I541" s="50"/>
      <c r="J541" s="51" t="s">
        <v>232</v>
      </c>
      <c r="K541" s="63" t="s">
        <v>308</v>
      </c>
      <c r="L541" s="53"/>
      <c r="M541" s="54"/>
      <c r="N541" s="54"/>
      <c r="O541" s="54"/>
      <c r="P541" s="54"/>
      <c r="Q541" s="54"/>
      <c r="R541" s="59"/>
      <c r="S541" s="60"/>
      <c r="T541" s="19"/>
    </row>
    <row r="542" spans="1:20">
      <c r="A542" s="57"/>
      <c r="B542" s="71" t="s">
        <v>791</v>
      </c>
      <c r="C542" s="49">
        <v>2</v>
      </c>
      <c r="D542" s="63"/>
      <c r="E542" s="49" t="s">
        <v>291</v>
      </c>
      <c r="F542" s="49"/>
      <c r="G542" s="49"/>
      <c r="H542" s="49"/>
      <c r="I542" s="50"/>
      <c r="J542" s="51" t="s">
        <v>228</v>
      </c>
      <c r="K542" s="52" t="s">
        <v>284</v>
      </c>
      <c r="L542" s="53"/>
      <c r="M542" s="54"/>
      <c r="N542" s="54"/>
      <c r="O542" s="54"/>
      <c r="P542" s="54"/>
      <c r="Q542" s="54"/>
      <c r="R542" s="59"/>
      <c r="S542" s="60"/>
      <c r="T542" s="19"/>
    </row>
    <row r="543" spans="1:20">
      <c r="A543" s="57"/>
      <c r="B543" s="62" t="s">
        <v>792</v>
      </c>
      <c r="C543" s="49">
        <v>2</v>
      </c>
      <c r="D543" s="63"/>
      <c r="E543" s="49" t="s">
        <v>242</v>
      </c>
      <c r="F543" s="49"/>
      <c r="G543" s="49"/>
      <c r="H543" s="49"/>
      <c r="I543" s="50" t="s">
        <v>202</v>
      </c>
      <c r="J543" s="51" t="s">
        <v>266</v>
      </c>
      <c r="K543" s="52" t="s">
        <v>243</v>
      </c>
      <c r="L543" s="53"/>
      <c r="M543" s="54"/>
      <c r="N543" s="54"/>
      <c r="O543" s="54"/>
      <c r="P543" s="54"/>
      <c r="Q543" s="54"/>
      <c r="R543" s="59"/>
      <c r="S543" s="60"/>
      <c r="T543" s="19"/>
    </row>
    <row r="544" spans="1:20">
      <c r="A544" s="57"/>
      <c r="B544" s="64" t="s">
        <v>793</v>
      </c>
      <c r="C544" s="49">
        <v>3</v>
      </c>
      <c r="D544" s="63"/>
      <c r="E544" s="49" t="s">
        <v>242</v>
      </c>
      <c r="F544" s="49"/>
      <c r="G544" s="49"/>
      <c r="H544" s="49"/>
      <c r="I544" s="50" t="s">
        <v>202</v>
      </c>
      <c r="J544" s="51" t="s">
        <v>266</v>
      </c>
      <c r="K544" s="52" t="s">
        <v>243</v>
      </c>
      <c r="L544" s="53"/>
      <c r="M544" s="54"/>
      <c r="N544" s="54"/>
      <c r="O544" s="54"/>
      <c r="P544" s="54"/>
      <c r="Q544" s="54"/>
      <c r="R544" s="59"/>
      <c r="S544" s="60"/>
      <c r="T544" s="19"/>
    </row>
    <row r="545" spans="1:20">
      <c r="A545" s="57"/>
      <c r="B545" s="62" t="s">
        <v>794</v>
      </c>
      <c r="C545" s="49">
        <v>1</v>
      </c>
      <c r="D545" s="63"/>
      <c r="E545" s="49" t="s">
        <v>237</v>
      </c>
      <c r="F545" s="49"/>
      <c r="G545" s="49"/>
      <c r="H545" s="49"/>
      <c r="I545" s="50" t="s">
        <v>202</v>
      </c>
      <c r="J545" s="51" t="s">
        <v>308</v>
      </c>
      <c r="K545" s="63"/>
      <c r="L545" s="53"/>
      <c r="M545" s="54"/>
      <c r="N545" s="54"/>
      <c r="O545" s="54"/>
      <c r="P545" s="54"/>
      <c r="Q545" s="54"/>
      <c r="R545" s="59"/>
      <c r="S545" s="60"/>
      <c r="T545" s="19"/>
    </row>
    <row r="546" spans="1:20">
      <c r="A546" s="57"/>
      <c r="B546" s="64" t="s">
        <v>795</v>
      </c>
      <c r="C546" s="49">
        <v>3</v>
      </c>
      <c r="D546" s="63"/>
      <c r="E546" s="49" t="s">
        <v>237</v>
      </c>
      <c r="F546" s="49"/>
      <c r="G546" s="49"/>
      <c r="H546" s="49"/>
      <c r="I546" s="50" t="s">
        <v>202</v>
      </c>
      <c r="J546" s="51" t="s">
        <v>308</v>
      </c>
      <c r="K546" s="52" t="s">
        <v>420</v>
      </c>
      <c r="L546" s="53"/>
      <c r="M546" s="54"/>
      <c r="N546" s="54"/>
      <c r="O546" s="54"/>
      <c r="P546" s="54"/>
      <c r="Q546" s="54"/>
      <c r="R546" s="59"/>
      <c r="S546" s="60"/>
      <c r="T546" s="19"/>
    </row>
    <row r="547" spans="1:20">
      <c r="A547" s="57"/>
      <c r="B547" s="71" t="s">
        <v>796</v>
      </c>
      <c r="C547" s="49">
        <v>2</v>
      </c>
      <c r="D547" s="52"/>
      <c r="E547" s="49" t="s">
        <v>251</v>
      </c>
      <c r="F547" s="49"/>
      <c r="G547" s="49"/>
      <c r="H547" s="49"/>
      <c r="I547" s="50" t="s">
        <v>194</v>
      </c>
      <c r="J547" s="51" t="s">
        <v>282</v>
      </c>
      <c r="K547" s="52" t="s">
        <v>246</v>
      </c>
      <c r="L547" s="53"/>
      <c r="M547" s="54"/>
      <c r="N547" s="54"/>
      <c r="O547" s="54"/>
      <c r="P547" s="54"/>
      <c r="Q547" s="54"/>
      <c r="R547" s="59"/>
      <c r="S547" s="60"/>
      <c r="T547" s="19"/>
    </row>
    <row r="548" spans="1:20">
      <c r="A548" s="57"/>
      <c r="B548" s="189" t="s">
        <v>797</v>
      </c>
      <c r="C548" s="49">
        <v>1</v>
      </c>
      <c r="D548" s="63"/>
      <c r="E548" s="49" t="s">
        <v>351</v>
      </c>
      <c r="F548" s="49"/>
      <c r="G548" s="49"/>
      <c r="H548" s="49"/>
      <c r="I548" s="50" t="s">
        <v>204</v>
      </c>
      <c r="J548" s="51" t="s">
        <v>356</v>
      </c>
      <c r="K548" s="63"/>
      <c r="L548" s="53"/>
      <c r="M548" s="54"/>
      <c r="N548" s="54"/>
      <c r="O548" s="54"/>
      <c r="P548" s="54"/>
      <c r="Q548" s="54"/>
      <c r="R548" s="59"/>
      <c r="S548" s="60"/>
      <c r="T548" s="19"/>
    </row>
    <row r="549" spans="1:20">
      <c r="A549" s="57"/>
      <c r="B549" s="190" t="s">
        <v>798</v>
      </c>
      <c r="C549" s="49">
        <v>4</v>
      </c>
      <c r="D549" s="52"/>
      <c r="E549" s="49" t="s">
        <v>351</v>
      </c>
      <c r="F549" s="49"/>
      <c r="G549" s="49"/>
      <c r="H549" s="49"/>
      <c r="I549" s="50" t="s">
        <v>204</v>
      </c>
      <c r="J549" s="51" t="s">
        <v>356</v>
      </c>
      <c r="K549" s="52" t="s">
        <v>329</v>
      </c>
      <c r="L549" s="53"/>
      <c r="M549" s="54"/>
      <c r="N549" s="54"/>
      <c r="O549" s="54"/>
      <c r="P549" s="54"/>
      <c r="Q549" s="54"/>
      <c r="R549" s="59"/>
      <c r="S549" s="60"/>
      <c r="T549" s="19"/>
    </row>
    <row r="550" spans="1:20">
      <c r="A550" s="57"/>
      <c r="B550" s="62" t="s">
        <v>799</v>
      </c>
      <c r="C550" s="49">
        <v>2</v>
      </c>
      <c r="D550" s="63"/>
      <c r="E550" s="49" t="s">
        <v>237</v>
      </c>
      <c r="F550" s="49"/>
      <c r="G550" s="49"/>
      <c r="H550" s="49"/>
      <c r="I550" s="50" t="s">
        <v>202</v>
      </c>
      <c r="J550" s="51" t="s">
        <v>238</v>
      </c>
      <c r="K550" s="52" t="s">
        <v>329</v>
      </c>
      <c r="L550" s="53"/>
      <c r="M550" s="54"/>
      <c r="N550" s="54"/>
      <c r="O550" s="54"/>
      <c r="P550" s="54"/>
      <c r="Q550" s="54"/>
      <c r="R550" s="59"/>
      <c r="S550" s="60"/>
      <c r="T550" s="19"/>
    </row>
    <row r="551" spans="1:20">
      <c r="A551" s="57"/>
      <c r="B551" s="64" t="s">
        <v>800</v>
      </c>
      <c r="C551" s="49">
        <v>4</v>
      </c>
      <c r="D551" s="52"/>
      <c r="E551" s="49" t="s">
        <v>237</v>
      </c>
      <c r="F551" s="49"/>
      <c r="G551" s="49"/>
      <c r="H551" s="49"/>
      <c r="I551" s="50" t="s">
        <v>202</v>
      </c>
      <c r="J551" s="51" t="s">
        <v>238</v>
      </c>
      <c r="K551" s="52" t="s">
        <v>329</v>
      </c>
      <c r="L551" s="53"/>
      <c r="M551" s="54"/>
      <c r="N551" s="54"/>
      <c r="O551" s="54"/>
      <c r="P551" s="54"/>
      <c r="Q551" s="54"/>
      <c r="R551" s="59"/>
      <c r="S551" s="60"/>
      <c r="T551" s="19"/>
    </row>
    <row r="552" spans="1:20">
      <c r="A552" s="57"/>
      <c r="B552" s="62" t="s">
        <v>801</v>
      </c>
      <c r="C552" s="49">
        <v>2</v>
      </c>
      <c r="D552" s="63"/>
      <c r="E552" s="49" t="s">
        <v>251</v>
      </c>
      <c r="F552" s="49"/>
      <c r="G552" s="49"/>
      <c r="H552" s="49"/>
      <c r="I552" s="50" t="s">
        <v>192</v>
      </c>
      <c r="J552" s="51" t="s">
        <v>246</v>
      </c>
      <c r="K552" s="52" t="s">
        <v>329</v>
      </c>
      <c r="L552" s="53"/>
      <c r="M552" s="54"/>
      <c r="N552" s="54"/>
      <c r="O552" s="54"/>
      <c r="P552" s="54"/>
      <c r="Q552" s="54"/>
      <c r="R552" s="59"/>
      <c r="S552" s="60"/>
      <c r="T552" s="19"/>
    </row>
    <row r="553" spans="1:20">
      <c r="A553" s="57"/>
      <c r="B553" s="64" t="s">
        <v>802</v>
      </c>
      <c r="C553" s="49">
        <v>4</v>
      </c>
      <c r="D553" s="52"/>
      <c r="E553" s="49" t="s">
        <v>251</v>
      </c>
      <c r="F553" s="49"/>
      <c r="G553" s="49"/>
      <c r="H553" s="49"/>
      <c r="I553" s="50" t="s">
        <v>192</v>
      </c>
      <c r="J553" s="51" t="s">
        <v>246</v>
      </c>
      <c r="K553" s="52" t="s">
        <v>329</v>
      </c>
      <c r="L553" s="53"/>
      <c r="M553" s="54"/>
      <c r="N553" s="54"/>
      <c r="O553" s="54"/>
      <c r="P553" s="54"/>
      <c r="Q553" s="54"/>
      <c r="R553" s="59"/>
      <c r="S553" s="60"/>
      <c r="T553" s="19"/>
    </row>
    <row r="554" spans="1:20">
      <c r="A554" s="57"/>
      <c r="B554" s="62" t="s">
        <v>803</v>
      </c>
      <c r="C554" s="49">
        <v>1</v>
      </c>
      <c r="D554" s="63"/>
      <c r="E554" s="49" t="s">
        <v>351</v>
      </c>
      <c r="F554" s="49"/>
      <c r="G554" s="49"/>
      <c r="H554" s="49"/>
      <c r="I554" s="50"/>
      <c r="J554" s="51" t="s">
        <v>58</v>
      </c>
      <c r="K554" s="63"/>
      <c r="L554" s="53"/>
      <c r="M554" s="54"/>
      <c r="N554" s="54"/>
      <c r="O554" s="54"/>
      <c r="P554" s="54"/>
      <c r="Q554" s="54"/>
      <c r="R554" s="59"/>
      <c r="S554" s="60"/>
      <c r="T554" s="19"/>
    </row>
    <row r="555" spans="1:20">
      <c r="A555" s="57"/>
      <c r="B555" s="64" t="s">
        <v>804</v>
      </c>
      <c r="C555" s="49">
        <v>3</v>
      </c>
      <c r="D555" s="63"/>
      <c r="E555" s="49" t="s">
        <v>351</v>
      </c>
      <c r="F555" s="49"/>
      <c r="G555" s="49"/>
      <c r="H555" s="49"/>
      <c r="I555" s="50"/>
      <c r="J555" s="51" t="s">
        <v>58</v>
      </c>
      <c r="K555" s="63"/>
      <c r="L555" s="53"/>
      <c r="M555" s="54"/>
      <c r="N555" s="54"/>
      <c r="O555" s="54"/>
      <c r="P555" s="54"/>
      <c r="Q555" s="54"/>
      <c r="R555" s="59"/>
      <c r="S555" s="60"/>
      <c r="T555" s="19"/>
    </row>
    <row r="556" spans="1:20">
      <c r="A556" s="57"/>
      <c r="B556" s="62" t="s">
        <v>805</v>
      </c>
      <c r="C556" s="49">
        <v>1</v>
      </c>
      <c r="D556" s="63"/>
      <c r="E556" s="49" t="s">
        <v>280</v>
      </c>
      <c r="F556" s="49"/>
      <c r="G556" s="49"/>
      <c r="H556" s="49"/>
      <c r="I556" s="50" t="s">
        <v>197</v>
      </c>
      <c r="J556" s="51" t="s">
        <v>420</v>
      </c>
      <c r="K556" s="63"/>
      <c r="L556" s="53"/>
      <c r="M556" s="54"/>
      <c r="N556" s="54"/>
      <c r="O556" s="54"/>
      <c r="P556" s="54"/>
      <c r="Q556" s="54"/>
      <c r="R556" s="59"/>
      <c r="S556" s="60"/>
      <c r="T556" s="19"/>
    </row>
    <row r="557" spans="1:20">
      <c r="A557" s="57"/>
      <c r="B557" s="64" t="s">
        <v>806</v>
      </c>
      <c r="C557" s="49">
        <v>3</v>
      </c>
      <c r="D557" s="52"/>
      <c r="E557" s="49" t="s">
        <v>280</v>
      </c>
      <c r="F557" s="49"/>
      <c r="G557" s="49"/>
      <c r="H557" s="49"/>
      <c r="I557" s="50" t="s">
        <v>197</v>
      </c>
      <c r="J557" s="51" t="s">
        <v>420</v>
      </c>
      <c r="K557" s="63"/>
      <c r="L557" s="53"/>
      <c r="M557" s="54"/>
      <c r="N557" s="54"/>
      <c r="O557" s="54"/>
      <c r="P557" s="54"/>
      <c r="Q557" s="54"/>
      <c r="R557" s="59"/>
      <c r="S557" s="60"/>
      <c r="T557" s="19"/>
    </row>
    <row r="558" spans="1:20">
      <c r="A558" s="57"/>
      <c r="B558" s="67" t="s">
        <v>807</v>
      </c>
      <c r="C558" s="49">
        <v>1</v>
      </c>
      <c r="D558" s="63"/>
      <c r="E558" s="49" t="s">
        <v>255</v>
      </c>
      <c r="F558" s="49"/>
      <c r="G558" s="49"/>
      <c r="H558" s="49"/>
      <c r="I558" s="50" t="s">
        <v>192</v>
      </c>
      <c r="J558" s="51" t="s">
        <v>93</v>
      </c>
      <c r="K558" s="63"/>
      <c r="L558" s="53"/>
      <c r="M558" s="54"/>
      <c r="N558" s="54"/>
      <c r="O558" s="54"/>
      <c r="P558" s="54"/>
      <c r="Q558" s="54"/>
      <c r="R558" s="59"/>
      <c r="S558" s="60"/>
      <c r="T558" s="19"/>
    </row>
    <row r="559" spans="1:20">
      <c r="A559" s="57"/>
      <c r="B559" s="61" t="s">
        <v>808</v>
      </c>
      <c r="C559" s="49">
        <v>2</v>
      </c>
      <c r="D559" s="63"/>
      <c r="E559" s="49" t="s">
        <v>255</v>
      </c>
      <c r="F559" s="49"/>
      <c r="G559" s="49"/>
      <c r="H559" s="49"/>
      <c r="I559" s="50" t="s">
        <v>192</v>
      </c>
      <c r="J559" s="51" t="s">
        <v>93</v>
      </c>
      <c r="K559" s="63"/>
      <c r="L559" s="53"/>
      <c r="M559" s="54"/>
      <c r="N559" s="54"/>
      <c r="O559" s="54"/>
      <c r="P559" s="54"/>
      <c r="Q559" s="54"/>
      <c r="R559" s="59"/>
      <c r="S559" s="60"/>
      <c r="T559" s="19"/>
    </row>
    <row r="560" spans="1:20">
      <c r="A560" s="57"/>
      <c r="B560" s="62" t="s">
        <v>809</v>
      </c>
      <c r="C560" s="49">
        <v>1</v>
      </c>
      <c r="D560" s="63"/>
      <c r="E560" s="49" t="s">
        <v>307</v>
      </c>
      <c r="F560" s="49"/>
      <c r="G560" s="49"/>
      <c r="H560" s="49"/>
      <c r="I560" s="50"/>
      <c r="J560" s="51" t="s">
        <v>420</v>
      </c>
      <c r="K560" s="52" t="s">
        <v>282</v>
      </c>
      <c r="L560" s="53"/>
      <c r="M560" s="54"/>
      <c r="N560" s="54"/>
      <c r="O560" s="54"/>
      <c r="P560" s="54"/>
      <c r="Q560" s="54"/>
      <c r="R560" s="59"/>
      <c r="S560" s="60"/>
      <c r="T560" s="19"/>
    </row>
    <row r="561" spans="1:20">
      <c r="A561" s="57"/>
      <c r="B561" s="58" t="s">
        <v>810</v>
      </c>
      <c r="C561" s="49">
        <v>3</v>
      </c>
      <c r="D561" s="63"/>
      <c r="E561" s="49" t="s">
        <v>307</v>
      </c>
      <c r="F561" s="49"/>
      <c r="G561" s="49"/>
      <c r="H561" s="49"/>
      <c r="I561" s="50"/>
      <c r="J561" s="51" t="s">
        <v>420</v>
      </c>
      <c r="K561" s="52" t="s">
        <v>282</v>
      </c>
      <c r="L561" s="53"/>
      <c r="M561" s="54"/>
      <c r="N561" s="54"/>
      <c r="O561" s="54"/>
      <c r="P561" s="54"/>
      <c r="Q561" s="54"/>
      <c r="R561" s="59"/>
      <c r="S561" s="60"/>
      <c r="T561" s="19"/>
    </row>
    <row r="562" spans="1:20">
      <c r="A562" s="57"/>
      <c r="B562" s="64" t="s">
        <v>811</v>
      </c>
      <c r="C562" s="49">
        <v>5</v>
      </c>
      <c r="D562" s="52"/>
      <c r="E562" s="49" t="s">
        <v>307</v>
      </c>
      <c r="F562" s="49"/>
      <c r="G562" s="49"/>
      <c r="H562" s="49"/>
      <c r="I562" s="50"/>
      <c r="J562" s="51" t="s">
        <v>420</v>
      </c>
      <c r="K562" s="52" t="s">
        <v>282</v>
      </c>
      <c r="L562" s="53"/>
      <c r="M562" s="54"/>
      <c r="N562" s="54"/>
      <c r="O562" s="54"/>
      <c r="P562" s="54"/>
      <c r="Q562" s="54"/>
      <c r="R562" s="59"/>
      <c r="S562" s="60"/>
      <c r="T562" s="19"/>
    </row>
    <row r="563" spans="1:20">
      <c r="A563" s="57"/>
      <c r="B563" s="189" t="s">
        <v>812</v>
      </c>
      <c r="C563" s="49">
        <v>1</v>
      </c>
      <c r="D563" s="63"/>
      <c r="E563" s="49" t="s">
        <v>291</v>
      </c>
      <c r="F563" s="49"/>
      <c r="G563" s="49"/>
      <c r="H563" s="49"/>
      <c r="I563" s="50"/>
      <c r="J563" s="51" t="s">
        <v>282</v>
      </c>
      <c r="K563" s="52" t="s">
        <v>228</v>
      </c>
      <c r="L563" s="53"/>
      <c r="M563" s="54"/>
      <c r="N563" s="54"/>
      <c r="O563" s="54"/>
      <c r="P563" s="54"/>
      <c r="Q563" s="54"/>
      <c r="R563" s="59"/>
      <c r="S563" s="60"/>
      <c r="T563" s="19"/>
    </row>
    <row r="564" spans="1:20">
      <c r="A564" s="57"/>
      <c r="B564" s="191" t="s">
        <v>813</v>
      </c>
      <c r="C564" s="49">
        <v>3</v>
      </c>
      <c r="D564" s="63"/>
      <c r="E564" s="49" t="s">
        <v>291</v>
      </c>
      <c r="F564" s="49"/>
      <c r="G564" s="49"/>
      <c r="H564" s="49"/>
      <c r="I564" s="50"/>
      <c r="J564" s="51" t="s">
        <v>282</v>
      </c>
      <c r="K564" s="52" t="s">
        <v>228</v>
      </c>
      <c r="L564" s="53"/>
      <c r="M564" s="54"/>
      <c r="N564" s="54"/>
      <c r="O564" s="54"/>
      <c r="P564" s="54"/>
      <c r="Q564" s="54"/>
      <c r="R564" s="59"/>
      <c r="S564" s="60"/>
      <c r="T564" s="19"/>
    </row>
    <row r="565" spans="1:20">
      <c r="A565" s="57"/>
      <c r="B565" s="190" t="s">
        <v>814</v>
      </c>
      <c r="C565" s="49">
        <v>5</v>
      </c>
      <c r="D565" s="52"/>
      <c r="E565" s="49" t="s">
        <v>291</v>
      </c>
      <c r="F565" s="49"/>
      <c r="G565" s="49"/>
      <c r="H565" s="49"/>
      <c r="I565" s="50"/>
      <c r="J565" s="51" t="s">
        <v>282</v>
      </c>
      <c r="K565" s="52" t="s">
        <v>228</v>
      </c>
      <c r="L565" s="53"/>
      <c r="M565" s="54"/>
      <c r="N565" s="54"/>
      <c r="O565" s="54"/>
      <c r="P565" s="54"/>
      <c r="Q565" s="54"/>
      <c r="R565" s="59"/>
      <c r="S565" s="60"/>
      <c r="T565" s="19"/>
    </row>
    <row r="566" spans="1:20">
      <c r="A566" s="57"/>
      <c r="B566" s="62" t="s">
        <v>815</v>
      </c>
      <c r="C566" s="49">
        <v>1</v>
      </c>
      <c r="D566" s="63"/>
      <c r="E566" s="49" t="s">
        <v>251</v>
      </c>
      <c r="F566" s="49"/>
      <c r="G566" s="49"/>
      <c r="H566" s="49"/>
      <c r="I566" s="50" t="s">
        <v>197</v>
      </c>
      <c r="J566" s="51" t="s">
        <v>238</v>
      </c>
      <c r="K566" s="52" t="s">
        <v>246</v>
      </c>
      <c r="L566" s="53"/>
      <c r="M566" s="54"/>
      <c r="N566" s="54"/>
      <c r="O566" s="54"/>
      <c r="P566" s="54"/>
      <c r="Q566" s="54"/>
      <c r="R566" s="59"/>
      <c r="S566" s="60"/>
      <c r="T566" s="19"/>
    </row>
    <row r="567" spans="1:20">
      <c r="A567" s="57"/>
      <c r="B567" s="64" t="s">
        <v>816</v>
      </c>
      <c r="C567" s="49">
        <v>3</v>
      </c>
      <c r="D567" s="63"/>
      <c r="E567" s="49" t="s">
        <v>251</v>
      </c>
      <c r="F567" s="49"/>
      <c r="G567" s="49"/>
      <c r="H567" s="49"/>
      <c r="I567" s="50" t="s">
        <v>197</v>
      </c>
      <c r="J567" s="51" t="s">
        <v>238</v>
      </c>
      <c r="K567" s="52" t="s">
        <v>246</v>
      </c>
      <c r="L567" s="53"/>
      <c r="M567" s="54"/>
      <c r="N567" s="54"/>
      <c r="O567" s="54"/>
      <c r="P567" s="54"/>
      <c r="Q567" s="54"/>
      <c r="R567" s="59"/>
      <c r="S567" s="60"/>
      <c r="T567" s="45"/>
    </row>
    <row r="568" spans="1:20">
      <c r="A568" s="57"/>
      <c r="B568" s="67" t="s">
        <v>817</v>
      </c>
      <c r="C568" s="49">
        <v>2</v>
      </c>
      <c r="D568" s="63" t="s">
        <v>341</v>
      </c>
      <c r="E568" s="49" t="s">
        <v>328</v>
      </c>
      <c r="F568" s="49"/>
      <c r="G568" s="49"/>
      <c r="H568" s="49"/>
      <c r="I568" s="50" t="s">
        <v>200</v>
      </c>
      <c r="J568" s="51" t="s">
        <v>348</v>
      </c>
      <c r="K568" s="63"/>
      <c r="L568" s="53"/>
      <c r="M568" s="54"/>
      <c r="N568" s="54"/>
      <c r="O568" s="54"/>
      <c r="P568" s="54"/>
      <c r="Q568" s="54"/>
      <c r="R568" s="59"/>
      <c r="S568" s="60"/>
      <c r="T568" s="19"/>
    </row>
    <row r="569" spans="1:20">
      <c r="A569" s="57"/>
      <c r="B569" s="68" t="s">
        <v>818</v>
      </c>
      <c r="C569" s="49">
        <v>4</v>
      </c>
      <c r="D569" s="63" t="s">
        <v>341</v>
      </c>
      <c r="E569" s="49" t="s">
        <v>328</v>
      </c>
      <c r="F569" s="49"/>
      <c r="G569" s="49"/>
      <c r="H569" s="49"/>
      <c r="I569" s="50" t="s">
        <v>200</v>
      </c>
      <c r="J569" s="51" t="s">
        <v>348</v>
      </c>
      <c r="K569" s="63"/>
      <c r="L569" s="53"/>
      <c r="M569" s="54"/>
      <c r="N569" s="54"/>
      <c r="O569" s="54"/>
      <c r="P569" s="54"/>
      <c r="Q569" s="54"/>
      <c r="R569" s="59"/>
      <c r="S569" s="60"/>
      <c r="T569" s="19"/>
    </row>
    <row r="570" spans="1:20">
      <c r="A570" s="57"/>
      <c r="B570" s="64" t="s">
        <v>819</v>
      </c>
      <c r="C570" s="49">
        <v>6</v>
      </c>
      <c r="D570" s="52" t="s">
        <v>341</v>
      </c>
      <c r="E570" s="49" t="s">
        <v>328</v>
      </c>
      <c r="F570" s="49"/>
      <c r="G570" s="49"/>
      <c r="H570" s="49"/>
      <c r="I570" s="50" t="s">
        <v>200</v>
      </c>
      <c r="J570" s="51" t="s">
        <v>348</v>
      </c>
      <c r="K570" s="63"/>
      <c r="L570" s="53"/>
      <c r="M570" s="54"/>
      <c r="N570" s="54"/>
      <c r="O570" s="54"/>
      <c r="P570" s="54"/>
      <c r="Q570" s="54"/>
      <c r="R570" s="59"/>
      <c r="S570" s="60"/>
      <c r="T570" s="19"/>
    </row>
    <row r="571" spans="1:20">
      <c r="A571" s="57"/>
      <c r="B571" s="67" t="s">
        <v>820</v>
      </c>
      <c r="C571" s="49">
        <v>1</v>
      </c>
      <c r="D571" s="63"/>
      <c r="E571" s="49" t="s">
        <v>280</v>
      </c>
      <c r="F571" s="49"/>
      <c r="G571" s="49"/>
      <c r="H571" s="49"/>
      <c r="I571" s="50" t="s">
        <v>192</v>
      </c>
      <c r="J571" s="51" t="s">
        <v>93</v>
      </c>
      <c r="K571" s="52" t="s">
        <v>228</v>
      </c>
      <c r="L571" s="53"/>
      <c r="M571" s="54"/>
      <c r="N571" s="54"/>
      <c r="O571" s="54"/>
      <c r="P571" s="54"/>
      <c r="Q571" s="54"/>
      <c r="R571" s="59"/>
      <c r="S571" s="60"/>
      <c r="T571" s="19"/>
    </row>
    <row r="572" spans="1:20">
      <c r="A572" s="57"/>
      <c r="B572" s="61" t="s">
        <v>821</v>
      </c>
      <c r="C572" s="49">
        <v>3</v>
      </c>
      <c r="D572" s="63"/>
      <c r="E572" s="49" t="s">
        <v>280</v>
      </c>
      <c r="F572" s="49"/>
      <c r="G572" s="49"/>
      <c r="H572" s="49" t="s">
        <v>822</v>
      </c>
      <c r="I572" s="50" t="s">
        <v>192</v>
      </c>
      <c r="J572" s="51" t="s">
        <v>93</v>
      </c>
      <c r="K572" s="52" t="s">
        <v>228</v>
      </c>
      <c r="L572" s="53"/>
      <c r="M572" s="54"/>
      <c r="N572" s="54"/>
      <c r="O572" s="54"/>
      <c r="P572" s="54"/>
      <c r="Q572" s="54"/>
      <c r="R572" s="59"/>
      <c r="S572" s="60"/>
      <c r="T572" s="19"/>
    </row>
    <row r="573" spans="1:20">
      <c r="A573" s="57"/>
      <c r="B573" s="71" t="s">
        <v>823</v>
      </c>
      <c r="C573" s="49">
        <v>2</v>
      </c>
      <c r="D573" s="63"/>
      <c r="E573" s="49" t="s">
        <v>255</v>
      </c>
      <c r="F573" s="49"/>
      <c r="G573" s="49"/>
      <c r="H573" s="49"/>
      <c r="I573" s="50"/>
      <c r="J573" s="51" t="s">
        <v>246</v>
      </c>
      <c r="K573" s="52" t="s">
        <v>262</v>
      </c>
      <c r="L573" s="53"/>
      <c r="M573" s="54"/>
      <c r="N573" s="54"/>
      <c r="O573" s="54"/>
      <c r="P573" s="54"/>
      <c r="Q573" s="54"/>
      <c r="R573" s="59"/>
      <c r="S573" s="60"/>
      <c r="T573" s="19"/>
    </row>
    <row r="574" spans="1:20">
      <c r="A574" s="57"/>
      <c r="B574" s="62" t="s">
        <v>824</v>
      </c>
      <c r="C574" s="49">
        <v>1</v>
      </c>
      <c r="D574" s="63"/>
      <c r="E574" s="49" t="s">
        <v>296</v>
      </c>
      <c r="F574" s="49"/>
      <c r="G574" s="49"/>
      <c r="H574" s="49"/>
      <c r="I574" s="50" t="s">
        <v>202</v>
      </c>
      <c r="J574" s="51" t="s">
        <v>243</v>
      </c>
      <c r="K574" s="63"/>
      <c r="L574" s="53"/>
      <c r="M574" s="54"/>
      <c r="N574" s="54"/>
      <c r="O574" s="54"/>
      <c r="P574" s="54"/>
      <c r="Q574" s="54"/>
      <c r="R574" s="59"/>
      <c r="S574" s="60"/>
      <c r="T574" s="19"/>
    </row>
    <row r="575" spans="1:20">
      <c r="A575" s="57"/>
      <c r="B575" s="64" t="s">
        <v>825</v>
      </c>
      <c r="C575" s="49">
        <v>3</v>
      </c>
      <c r="D575" s="63"/>
      <c r="E575" s="49" t="s">
        <v>296</v>
      </c>
      <c r="F575" s="49"/>
      <c r="G575" s="49"/>
      <c r="H575" s="49"/>
      <c r="I575" s="50" t="s">
        <v>202</v>
      </c>
      <c r="J575" s="51" t="s">
        <v>243</v>
      </c>
      <c r="K575" s="52" t="s">
        <v>339</v>
      </c>
      <c r="L575" s="53"/>
      <c r="M575" s="54"/>
      <c r="N575" s="54"/>
      <c r="O575" s="54"/>
      <c r="P575" s="54"/>
      <c r="Q575" s="54"/>
      <c r="R575" s="59"/>
      <c r="S575" s="60"/>
      <c r="T575" s="19"/>
    </row>
    <row r="576" spans="1:20">
      <c r="A576" s="57"/>
      <c r="B576" s="67" t="s">
        <v>826</v>
      </c>
      <c r="C576" s="49">
        <v>1</v>
      </c>
      <c r="D576" s="63"/>
      <c r="E576" s="49" t="s">
        <v>291</v>
      </c>
      <c r="F576" s="49"/>
      <c r="G576" s="49"/>
      <c r="H576" s="49"/>
      <c r="I576" s="50"/>
      <c r="J576" s="51" t="s">
        <v>58</v>
      </c>
      <c r="K576" s="52" t="s">
        <v>228</v>
      </c>
      <c r="L576" s="53"/>
      <c r="M576" s="54"/>
      <c r="N576" s="54"/>
      <c r="O576" s="54"/>
      <c r="P576" s="54"/>
      <c r="Q576" s="54"/>
      <c r="R576" s="59"/>
      <c r="S576" s="60"/>
      <c r="T576" s="19"/>
    </row>
    <row r="577" spans="1:20">
      <c r="A577" s="57"/>
      <c r="B577" s="61" t="s">
        <v>827</v>
      </c>
      <c r="C577" s="49">
        <v>2</v>
      </c>
      <c r="D577" s="63"/>
      <c r="E577" s="49" t="s">
        <v>291</v>
      </c>
      <c r="F577" s="49"/>
      <c r="G577" s="49"/>
      <c r="H577" s="49"/>
      <c r="I577" s="50"/>
      <c r="J577" s="51" t="s">
        <v>58</v>
      </c>
      <c r="K577" s="52" t="s">
        <v>228</v>
      </c>
      <c r="L577" s="53"/>
      <c r="M577" s="54"/>
      <c r="N577" s="54"/>
      <c r="O577" s="54"/>
      <c r="P577" s="54"/>
      <c r="Q577" s="54"/>
      <c r="R577" s="59"/>
      <c r="S577" s="60"/>
      <c r="T577" s="19"/>
    </row>
    <row r="578" spans="1:20">
      <c r="A578" s="57"/>
      <c r="B578" s="67" t="s">
        <v>828</v>
      </c>
      <c r="C578" s="49">
        <v>1</v>
      </c>
      <c r="D578" s="63"/>
      <c r="E578" s="49" t="s">
        <v>296</v>
      </c>
      <c r="F578" s="49"/>
      <c r="G578" s="49"/>
      <c r="H578" s="49"/>
      <c r="I578" s="50" t="s">
        <v>203</v>
      </c>
      <c r="J578" s="51" t="s">
        <v>238</v>
      </c>
      <c r="K578" s="52" t="s">
        <v>58</v>
      </c>
      <c r="L578" s="53"/>
      <c r="M578" s="54"/>
      <c r="N578" s="54"/>
      <c r="O578" s="54"/>
      <c r="P578" s="54"/>
      <c r="Q578" s="54"/>
      <c r="R578" s="59"/>
      <c r="S578" s="60"/>
      <c r="T578" s="19"/>
    </row>
    <row r="579" spans="1:20">
      <c r="A579" s="57"/>
      <c r="B579" s="61" t="s">
        <v>829</v>
      </c>
      <c r="C579" s="49">
        <v>3</v>
      </c>
      <c r="D579" s="63"/>
      <c r="E579" s="49" t="s">
        <v>296</v>
      </c>
      <c r="F579" s="49"/>
      <c r="G579" s="49"/>
      <c r="H579" s="49"/>
      <c r="I579" s="50" t="s">
        <v>203</v>
      </c>
      <c r="J579" s="51" t="s">
        <v>238</v>
      </c>
      <c r="K579" s="52" t="s">
        <v>58</v>
      </c>
      <c r="L579" s="53"/>
      <c r="M579" s="54"/>
      <c r="N579" s="54"/>
      <c r="O579" s="54"/>
      <c r="P579" s="54"/>
      <c r="Q579" s="54"/>
      <c r="R579" s="59"/>
      <c r="S579" s="60"/>
      <c r="T579" s="19"/>
    </row>
    <row r="580" spans="1:20">
      <c r="A580" s="57"/>
      <c r="B580" s="71" t="s">
        <v>830</v>
      </c>
      <c r="C580" s="49">
        <v>1</v>
      </c>
      <c r="D580" s="63"/>
      <c r="E580" s="49" t="s">
        <v>391</v>
      </c>
      <c r="F580" s="49"/>
      <c r="G580" s="49"/>
      <c r="H580" s="49"/>
      <c r="I580" s="50"/>
      <c r="J580" s="51" t="s">
        <v>238</v>
      </c>
      <c r="K580" s="63"/>
      <c r="L580" s="53"/>
      <c r="M580" s="54"/>
      <c r="N580" s="54"/>
      <c r="O580" s="54"/>
      <c r="P580" s="54"/>
      <c r="Q580" s="54"/>
      <c r="R580" s="59"/>
      <c r="S580" s="60"/>
      <c r="T580" s="19"/>
    </row>
    <row r="581" spans="1:20">
      <c r="A581" s="57"/>
      <c r="B581" s="62" t="s">
        <v>831</v>
      </c>
      <c r="C581" s="49">
        <v>3</v>
      </c>
      <c r="D581" s="63"/>
      <c r="E581" s="49" t="s">
        <v>242</v>
      </c>
      <c r="F581" s="49"/>
      <c r="G581" s="49"/>
      <c r="H581" s="49"/>
      <c r="I581" s="50" t="s">
        <v>197</v>
      </c>
      <c r="J581" s="51" t="s">
        <v>262</v>
      </c>
      <c r="K581" s="52" t="s">
        <v>243</v>
      </c>
      <c r="L581" s="53"/>
      <c r="M581" s="54"/>
      <c r="N581" s="54"/>
      <c r="O581" s="54"/>
      <c r="P581" s="54"/>
      <c r="Q581" s="54"/>
      <c r="R581" s="59"/>
      <c r="S581" s="60"/>
      <c r="T581" s="19"/>
    </row>
    <row r="582" spans="1:20">
      <c r="A582" s="57"/>
      <c r="B582" s="64" t="s">
        <v>832</v>
      </c>
      <c r="C582" s="49">
        <v>5</v>
      </c>
      <c r="D582" s="52"/>
      <c r="E582" s="49" t="s">
        <v>242</v>
      </c>
      <c r="F582" s="49"/>
      <c r="G582" s="49"/>
      <c r="H582" s="49"/>
      <c r="I582" s="50" t="s">
        <v>197</v>
      </c>
      <c r="J582" s="51" t="s">
        <v>262</v>
      </c>
      <c r="K582" s="52" t="s">
        <v>243</v>
      </c>
      <c r="L582" s="53"/>
      <c r="M582" s="54"/>
      <c r="N582" s="54"/>
      <c r="O582" s="54"/>
      <c r="P582" s="54"/>
      <c r="Q582" s="54"/>
      <c r="R582" s="59"/>
      <c r="S582" s="60"/>
      <c r="T582" s="19"/>
    </row>
    <row r="583" spans="1:20">
      <c r="A583" s="57"/>
      <c r="B583" s="67" t="s">
        <v>833</v>
      </c>
      <c r="C583" s="49">
        <v>1</v>
      </c>
      <c r="D583" s="63"/>
      <c r="E583" s="49" t="s">
        <v>291</v>
      </c>
      <c r="F583" s="49"/>
      <c r="G583" s="49"/>
      <c r="H583" s="49"/>
      <c r="I583" s="50" t="s">
        <v>202</v>
      </c>
      <c r="J583" s="51" t="s">
        <v>228</v>
      </c>
      <c r="K583" s="52" t="s">
        <v>339</v>
      </c>
      <c r="L583" s="53"/>
      <c r="M583" s="54"/>
      <c r="N583" s="54"/>
      <c r="O583" s="54"/>
      <c r="P583" s="54"/>
      <c r="Q583" s="54"/>
      <c r="R583" s="59"/>
      <c r="S583" s="60"/>
      <c r="T583" s="19"/>
    </row>
    <row r="584" spans="1:20">
      <c r="A584" s="57"/>
      <c r="B584" s="61" t="s">
        <v>834</v>
      </c>
      <c r="C584" s="49">
        <v>5</v>
      </c>
      <c r="D584" s="52"/>
      <c r="E584" s="49" t="s">
        <v>291</v>
      </c>
      <c r="F584" s="49"/>
      <c r="G584" s="49"/>
      <c r="H584" s="49"/>
      <c r="I584" s="50" t="s">
        <v>202</v>
      </c>
      <c r="J584" s="51" t="s">
        <v>228</v>
      </c>
      <c r="K584" s="52" t="s">
        <v>339</v>
      </c>
      <c r="L584" s="53"/>
      <c r="M584" s="54"/>
      <c r="N584" s="54"/>
      <c r="O584" s="54"/>
      <c r="P584" s="54"/>
      <c r="Q584" s="54"/>
      <c r="R584" s="59"/>
      <c r="S584" s="60"/>
      <c r="T584" s="19"/>
    </row>
    <row r="585" spans="1:20">
      <c r="A585" s="57"/>
      <c r="B585" s="189" t="s">
        <v>835</v>
      </c>
      <c r="C585" s="49">
        <v>1</v>
      </c>
      <c r="D585" s="63"/>
      <c r="E585" s="49" t="s">
        <v>328</v>
      </c>
      <c r="F585" s="49"/>
      <c r="G585" s="49"/>
      <c r="H585" s="49"/>
      <c r="I585" s="50"/>
      <c r="J585" s="51" t="s">
        <v>339</v>
      </c>
      <c r="K585" s="63"/>
      <c r="L585" s="53"/>
      <c r="M585" s="54"/>
      <c r="N585" s="54"/>
      <c r="O585" s="54"/>
      <c r="P585" s="54"/>
      <c r="Q585" s="54"/>
      <c r="R585" s="59"/>
      <c r="S585" s="60"/>
      <c r="T585" s="19"/>
    </row>
    <row r="586" spans="1:20">
      <c r="A586" s="57"/>
      <c r="B586" s="191" t="s">
        <v>836</v>
      </c>
      <c r="C586" s="49">
        <v>2</v>
      </c>
      <c r="D586" s="63"/>
      <c r="E586" s="49" t="s">
        <v>328</v>
      </c>
      <c r="F586" s="49"/>
      <c r="G586" s="49"/>
      <c r="H586" s="49"/>
      <c r="I586" s="50"/>
      <c r="J586" s="51" t="s">
        <v>339</v>
      </c>
      <c r="K586" s="63"/>
      <c r="L586" s="53"/>
      <c r="M586" s="54"/>
      <c r="N586" s="54"/>
      <c r="O586" s="54"/>
      <c r="P586" s="54"/>
      <c r="Q586" s="54"/>
      <c r="R586" s="59"/>
      <c r="S586" s="60"/>
      <c r="T586" s="19"/>
    </row>
    <row r="587" spans="1:20">
      <c r="A587" s="57"/>
      <c r="B587" s="190" t="s">
        <v>837</v>
      </c>
      <c r="C587" s="49">
        <v>3</v>
      </c>
      <c r="D587" s="52"/>
      <c r="E587" s="49" t="s">
        <v>328</v>
      </c>
      <c r="F587" s="49"/>
      <c r="G587" s="49"/>
      <c r="H587" s="49"/>
      <c r="I587" s="50"/>
      <c r="J587" s="51" t="s">
        <v>339</v>
      </c>
      <c r="K587" s="63"/>
      <c r="L587" s="53"/>
      <c r="M587" s="54"/>
      <c r="N587" s="54"/>
      <c r="O587" s="54"/>
      <c r="P587" s="54"/>
      <c r="Q587" s="54"/>
      <c r="R587" s="59"/>
      <c r="S587" s="60"/>
      <c r="T587" s="19"/>
    </row>
    <row r="588" spans="1:20">
      <c r="A588" s="57"/>
      <c r="B588" s="62" t="s">
        <v>838</v>
      </c>
      <c r="C588" s="49">
        <v>1</v>
      </c>
      <c r="D588" s="63"/>
      <c r="E588" s="49" t="s">
        <v>391</v>
      </c>
      <c r="F588" s="49"/>
      <c r="G588" s="49"/>
      <c r="H588" s="49"/>
      <c r="I588" s="50"/>
      <c r="J588" s="51" t="s">
        <v>262</v>
      </c>
      <c r="K588" s="63"/>
      <c r="L588" s="53"/>
      <c r="M588" s="54"/>
      <c r="N588" s="54"/>
      <c r="O588" s="54"/>
      <c r="P588" s="54"/>
      <c r="Q588" s="54"/>
      <c r="R588" s="59"/>
      <c r="S588" s="60"/>
      <c r="T588" s="19"/>
    </row>
    <row r="589" spans="1:20">
      <c r="A589" s="57"/>
      <c r="B589" s="58" t="s">
        <v>839</v>
      </c>
      <c r="C589" s="49">
        <v>2</v>
      </c>
      <c r="D589" s="63"/>
      <c r="E589" s="49" t="s">
        <v>391</v>
      </c>
      <c r="F589" s="49"/>
      <c r="G589" s="49"/>
      <c r="H589" s="49"/>
      <c r="I589" s="50"/>
      <c r="J589" s="51" t="s">
        <v>262</v>
      </c>
      <c r="K589" s="63"/>
      <c r="L589" s="53"/>
      <c r="M589" s="54"/>
      <c r="N589" s="54"/>
      <c r="O589" s="54"/>
      <c r="P589" s="54"/>
      <c r="Q589" s="54"/>
      <c r="R589" s="59"/>
      <c r="S589" s="60"/>
      <c r="T589" s="19"/>
    </row>
    <row r="590" spans="1:20">
      <c r="A590" s="57"/>
      <c r="B590" s="61" t="s">
        <v>840</v>
      </c>
      <c r="C590" s="49">
        <v>4</v>
      </c>
      <c r="D590" s="52"/>
      <c r="E590" s="49" t="s">
        <v>391</v>
      </c>
      <c r="F590" s="49"/>
      <c r="G590" s="49"/>
      <c r="H590" s="49"/>
      <c r="I590" s="50" t="s">
        <v>203</v>
      </c>
      <c r="J590" s="51" t="s">
        <v>262</v>
      </c>
      <c r="K590" s="63"/>
      <c r="L590" s="53"/>
      <c r="M590" s="54"/>
      <c r="N590" s="54"/>
      <c r="O590" s="54"/>
      <c r="P590" s="54"/>
      <c r="Q590" s="54"/>
      <c r="R590" s="59"/>
      <c r="S590" s="60"/>
      <c r="T590" s="19"/>
    </row>
    <row r="591" spans="1:20">
      <c r="A591" s="57"/>
      <c r="B591" s="62" t="s">
        <v>841</v>
      </c>
      <c r="C591" s="49">
        <v>1</v>
      </c>
      <c r="D591" s="63"/>
      <c r="E591" s="49" t="s">
        <v>275</v>
      </c>
      <c r="F591" s="49"/>
      <c r="G591" s="49"/>
      <c r="H591" s="49"/>
      <c r="I591" s="50" t="s">
        <v>203</v>
      </c>
      <c r="J591" s="51" t="s">
        <v>1403</v>
      </c>
      <c r="K591" s="63"/>
      <c r="L591" s="53"/>
      <c r="M591" s="54"/>
      <c r="N591" s="54"/>
      <c r="O591" s="54"/>
      <c r="P591" s="54"/>
      <c r="Q591" s="54"/>
      <c r="R591" s="59"/>
      <c r="S591" s="60"/>
      <c r="T591" s="19"/>
    </row>
    <row r="592" spans="1:20">
      <c r="A592" s="57"/>
      <c r="B592" s="64" t="s">
        <v>842</v>
      </c>
      <c r="C592" s="49">
        <v>3</v>
      </c>
      <c r="D592" s="63"/>
      <c r="E592" s="49" t="s">
        <v>275</v>
      </c>
      <c r="F592" s="49"/>
      <c r="G592" s="49"/>
      <c r="H592" s="49"/>
      <c r="I592" s="50" t="s">
        <v>203</v>
      </c>
      <c r="J592" s="51" t="s">
        <v>1403</v>
      </c>
      <c r="K592" s="63"/>
      <c r="L592" s="53"/>
      <c r="M592" s="54"/>
      <c r="N592" s="54"/>
      <c r="O592" s="54"/>
      <c r="P592" s="54"/>
      <c r="Q592" s="54"/>
      <c r="R592" s="59"/>
      <c r="S592" s="60"/>
      <c r="T592" s="19"/>
    </row>
    <row r="593" spans="1:20">
      <c r="A593" s="57"/>
      <c r="B593" s="67" t="s">
        <v>843</v>
      </c>
      <c r="C593" s="49">
        <v>1</v>
      </c>
      <c r="D593" s="63"/>
      <c r="E593" s="49" t="s">
        <v>351</v>
      </c>
      <c r="F593" s="49"/>
      <c r="G593" s="49"/>
      <c r="H593" s="49"/>
      <c r="I593" s="50"/>
      <c r="J593" s="51" t="s">
        <v>356</v>
      </c>
      <c r="K593" s="52" t="s">
        <v>232</v>
      </c>
      <c r="L593" s="53"/>
      <c r="M593" s="54"/>
      <c r="N593" s="54"/>
      <c r="O593" s="54"/>
      <c r="P593" s="54"/>
      <c r="Q593" s="54"/>
      <c r="R593" s="59"/>
      <c r="S593" s="60"/>
      <c r="T593" s="19"/>
    </row>
    <row r="594" spans="1:20">
      <c r="A594" s="57"/>
      <c r="B594" s="68" t="s">
        <v>844</v>
      </c>
      <c r="C594" s="49">
        <v>2</v>
      </c>
      <c r="D594" s="63"/>
      <c r="E594" s="49" t="s">
        <v>351</v>
      </c>
      <c r="F594" s="49"/>
      <c r="G594" s="49"/>
      <c r="H594" s="49"/>
      <c r="I594" s="50"/>
      <c r="J594" s="51" t="s">
        <v>356</v>
      </c>
      <c r="K594" s="52" t="s">
        <v>232</v>
      </c>
      <c r="L594" s="53"/>
      <c r="M594" s="54"/>
      <c r="N594" s="54"/>
      <c r="O594" s="54"/>
      <c r="P594" s="54"/>
      <c r="Q594" s="54"/>
      <c r="R594" s="59"/>
      <c r="S594" s="60"/>
      <c r="T594" s="19"/>
    </row>
    <row r="595" spans="1:20">
      <c r="A595" s="57"/>
      <c r="B595" s="64" t="s">
        <v>845</v>
      </c>
      <c r="C595" s="49">
        <v>5</v>
      </c>
      <c r="D595" s="52"/>
      <c r="E595" s="49" t="s">
        <v>351</v>
      </c>
      <c r="F595" s="49"/>
      <c r="G595" s="49"/>
      <c r="H595" s="49"/>
      <c r="I595" s="50"/>
      <c r="J595" s="51" t="s">
        <v>356</v>
      </c>
      <c r="K595" s="52" t="s">
        <v>232</v>
      </c>
      <c r="L595" s="53"/>
      <c r="M595" s="54"/>
      <c r="N595" s="54"/>
      <c r="O595" s="54"/>
      <c r="P595" s="54"/>
      <c r="Q595" s="54"/>
      <c r="R595" s="59"/>
      <c r="S595" s="60"/>
      <c r="T595" s="19"/>
    </row>
    <row r="596" spans="1:20">
      <c r="A596" s="57"/>
      <c r="B596" s="67" t="s">
        <v>846</v>
      </c>
      <c r="C596" s="49">
        <v>1</v>
      </c>
      <c r="D596" s="63"/>
      <c r="E596" s="49" t="s">
        <v>1412</v>
      </c>
      <c r="F596" s="49"/>
      <c r="G596" s="49"/>
      <c r="H596" s="49"/>
      <c r="I596" s="50" t="s">
        <v>192</v>
      </c>
      <c r="J596" s="51" t="s">
        <v>235</v>
      </c>
      <c r="K596" s="63"/>
      <c r="L596" s="53"/>
      <c r="M596" s="54"/>
      <c r="N596" s="54"/>
      <c r="O596" s="54"/>
      <c r="P596" s="54"/>
      <c r="Q596" s="54"/>
      <c r="R596" s="59"/>
      <c r="S596" s="60"/>
      <c r="T596" s="19"/>
    </row>
    <row r="597" spans="1:20">
      <c r="A597" s="57"/>
      <c r="B597" s="68" t="s">
        <v>847</v>
      </c>
      <c r="C597" s="49">
        <v>3</v>
      </c>
      <c r="D597" s="63"/>
      <c r="E597" s="49" t="s">
        <v>1412</v>
      </c>
      <c r="F597" s="49"/>
      <c r="G597" s="49"/>
      <c r="H597" s="49"/>
      <c r="I597" s="50" t="s">
        <v>192</v>
      </c>
      <c r="J597" s="51" t="s">
        <v>235</v>
      </c>
      <c r="K597" s="63"/>
      <c r="L597" s="53"/>
      <c r="M597" s="54"/>
      <c r="N597" s="54"/>
      <c r="O597" s="54"/>
      <c r="P597" s="54"/>
      <c r="Q597" s="54"/>
      <c r="R597" s="59"/>
      <c r="S597" s="60"/>
      <c r="T597" s="19"/>
    </row>
    <row r="598" spans="1:20">
      <c r="A598" s="57"/>
      <c r="B598" s="64" t="s">
        <v>848</v>
      </c>
      <c r="C598" s="49">
        <v>4</v>
      </c>
      <c r="D598" s="63"/>
      <c r="E598" s="49" t="s">
        <v>1412</v>
      </c>
      <c r="F598" s="49"/>
      <c r="G598" s="49"/>
      <c r="H598" s="49"/>
      <c r="I598" s="50" t="s">
        <v>192</v>
      </c>
      <c r="J598" s="51" t="s">
        <v>235</v>
      </c>
      <c r="K598" s="63"/>
      <c r="L598" s="53"/>
      <c r="M598" s="54"/>
      <c r="N598" s="54"/>
      <c r="O598" s="54"/>
      <c r="P598" s="54"/>
      <c r="Q598" s="54"/>
      <c r="R598" s="59"/>
      <c r="S598" s="60"/>
      <c r="T598" s="45"/>
    </row>
    <row r="599" spans="1:20">
      <c r="A599" s="57"/>
      <c r="B599" s="67" t="s">
        <v>849</v>
      </c>
      <c r="C599" s="49">
        <v>1</v>
      </c>
      <c r="D599" s="63"/>
      <c r="E599" s="49" t="s">
        <v>280</v>
      </c>
      <c r="F599" s="49"/>
      <c r="G599" s="49"/>
      <c r="H599" s="49"/>
      <c r="I599" s="50"/>
      <c r="J599" s="51" t="s">
        <v>348</v>
      </c>
      <c r="K599" s="52" t="s">
        <v>93</v>
      </c>
      <c r="L599" s="53"/>
      <c r="M599" s="54"/>
      <c r="N599" s="54"/>
      <c r="O599" s="54"/>
      <c r="P599" s="54"/>
      <c r="Q599" s="54"/>
      <c r="R599" s="59"/>
      <c r="S599" s="60"/>
      <c r="T599" s="19"/>
    </row>
    <row r="600" spans="1:20">
      <c r="A600" s="57"/>
      <c r="B600" s="61" t="s">
        <v>850</v>
      </c>
      <c r="C600" s="49">
        <v>3</v>
      </c>
      <c r="D600" s="63"/>
      <c r="E600" s="49" t="s">
        <v>280</v>
      </c>
      <c r="F600" s="49"/>
      <c r="G600" s="49"/>
      <c r="H600" s="49"/>
      <c r="I600" s="50"/>
      <c r="J600" s="51" t="s">
        <v>348</v>
      </c>
      <c r="K600" s="52" t="s">
        <v>93</v>
      </c>
      <c r="L600" s="53"/>
      <c r="M600" s="54"/>
      <c r="N600" s="54"/>
      <c r="O600" s="54"/>
      <c r="P600" s="54"/>
      <c r="Q600" s="54"/>
      <c r="R600" s="59"/>
      <c r="S600" s="60"/>
      <c r="T600" s="19"/>
    </row>
    <row r="601" spans="1:20">
      <c r="A601" s="57"/>
      <c r="B601" s="71" t="s">
        <v>851</v>
      </c>
      <c r="C601" s="49">
        <v>6</v>
      </c>
      <c r="D601" s="52" t="s">
        <v>341</v>
      </c>
      <c r="E601" s="49" t="s">
        <v>328</v>
      </c>
      <c r="F601" s="49"/>
      <c r="G601" s="49"/>
      <c r="H601" s="49"/>
      <c r="I601" s="50" t="s">
        <v>203</v>
      </c>
      <c r="J601" s="51" t="s">
        <v>348</v>
      </c>
      <c r="K601" s="63"/>
      <c r="L601" s="53"/>
      <c r="M601" s="54"/>
      <c r="N601" s="54"/>
      <c r="O601" s="54"/>
      <c r="P601" s="54"/>
      <c r="Q601" s="54"/>
      <c r="R601" s="59"/>
      <c r="S601" s="60"/>
      <c r="T601" s="19"/>
    </row>
    <row r="602" spans="1:20">
      <c r="A602" s="57"/>
      <c r="B602" s="62" t="s">
        <v>852</v>
      </c>
      <c r="C602" s="49">
        <v>1</v>
      </c>
      <c r="D602" s="63"/>
      <c r="E602" s="49" t="s">
        <v>296</v>
      </c>
      <c r="F602" s="49"/>
      <c r="G602" s="49"/>
      <c r="H602" s="49"/>
      <c r="I602" s="50" t="s">
        <v>194</v>
      </c>
      <c r="J602" s="51" t="s">
        <v>243</v>
      </c>
      <c r="K602" s="63"/>
      <c r="L602" s="53"/>
      <c r="M602" s="54"/>
      <c r="N602" s="54"/>
      <c r="O602" s="54"/>
      <c r="P602" s="54"/>
      <c r="Q602" s="54"/>
      <c r="R602" s="59"/>
      <c r="S602" s="60"/>
      <c r="T602" s="19"/>
    </row>
    <row r="603" spans="1:20">
      <c r="A603" s="57"/>
      <c r="B603" s="64" t="s">
        <v>853</v>
      </c>
      <c r="C603" s="49">
        <v>3</v>
      </c>
      <c r="D603" s="63"/>
      <c r="E603" s="49" t="s">
        <v>296</v>
      </c>
      <c r="F603" s="49"/>
      <c r="G603" s="49"/>
      <c r="H603" s="49"/>
      <c r="I603" s="50" t="s">
        <v>194</v>
      </c>
      <c r="J603" s="51" t="s">
        <v>243</v>
      </c>
      <c r="K603" s="52" t="s">
        <v>284</v>
      </c>
      <c r="L603" s="53"/>
      <c r="M603" s="54"/>
      <c r="N603" s="54"/>
      <c r="O603" s="54"/>
      <c r="P603" s="54"/>
      <c r="Q603" s="54"/>
      <c r="R603" s="59"/>
      <c r="S603" s="60"/>
      <c r="T603" s="19"/>
    </row>
    <row r="604" spans="1:20">
      <c r="A604" s="57"/>
      <c r="B604" s="71" t="s">
        <v>854</v>
      </c>
      <c r="C604" s="49">
        <v>2</v>
      </c>
      <c r="D604" s="63"/>
      <c r="E604" s="49" t="s">
        <v>391</v>
      </c>
      <c r="F604" s="49"/>
      <c r="G604" s="49"/>
      <c r="H604" s="49"/>
      <c r="I604" s="50" t="s">
        <v>203</v>
      </c>
      <c r="J604" s="51" t="s">
        <v>266</v>
      </c>
      <c r="K604" s="52" t="s">
        <v>262</v>
      </c>
      <c r="L604" s="53"/>
      <c r="M604" s="54"/>
      <c r="N604" s="54"/>
      <c r="O604" s="54"/>
      <c r="P604" s="54"/>
      <c r="Q604" s="54"/>
      <c r="R604" s="59"/>
      <c r="S604" s="60"/>
      <c r="T604" s="19"/>
    </row>
    <row r="605" spans="1:20">
      <c r="A605" s="57"/>
      <c r="B605" s="62" t="s">
        <v>855</v>
      </c>
      <c r="C605" s="49">
        <v>2</v>
      </c>
      <c r="D605" s="63"/>
      <c r="E605" s="49" t="s">
        <v>280</v>
      </c>
      <c r="F605" s="49"/>
      <c r="G605" s="49"/>
      <c r="H605" s="49"/>
      <c r="I605" s="50" t="s">
        <v>192</v>
      </c>
      <c r="J605" s="51" t="s">
        <v>308</v>
      </c>
      <c r="K605" s="63"/>
      <c r="L605" s="53"/>
      <c r="M605" s="54"/>
      <c r="N605" s="54"/>
      <c r="O605" s="54"/>
      <c r="P605" s="54"/>
      <c r="Q605" s="54"/>
      <c r="R605" s="59"/>
      <c r="S605" s="60"/>
      <c r="T605" s="19"/>
    </row>
    <row r="606" spans="1:20">
      <c r="A606" s="57"/>
      <c r="B606" s="64" t="s">
        <v>856</v>
      </c>
      <c r="C606" s="49">
        <v>3</v>
      </c>
      <c r="D606" s="63"/>
      <c r="E606" s="49" t="s">
        <v>280</v>
      </c>
      <c r="F606" s="49"/>
      <c r="G606" s="49"/>
      <c r="H606" s="49"/>
      <c r="I606" s="50" t="s">
        <v>192</v>
      </c>
      <c r="J606" s="51" t="s">
        <v>308</v>
      </c>
      <c r="K606" s="63"/>
      <c r="L606" s="53"/>
      <c r="M606" s="54"/>
      <c r="N606" s="54"/>
      <c r="O606" s="54"/>
      <c r="P606" s="54"/>
      <c r="Q606" s="54"/>
      <c r="R606" s="59"/>
      <c r="S606" s="60"/>
      <c r="T606" s="19"/>
    </row>
    <row r="607" spans="1:20">
      <c r="A607" s="57"/>
      <c r="B607" s="71" t="s">
        <v>857</v>
      </c>
      <c r="C607" s="49">
        <v>4</v>
      </c>
      <c r="D607" s="52"/>
      <c r="E607" s="49" t="s">
        <v>1412</v>
      </c>
      <c r="F607" s="49"/>
      <c r="G607" s="49"/>
      <c r="H607" s="49"/>
      <c r="I607" s="50"/>
      <c r="J607" s="51" t="s">
        <v>235</v>
      </c>
      <c r="K607" s="52" t="s">
        <v>329</v>
      </c>
      <c r="L607" s="53"/>
      <c r="M607" s="54"/>
      <c r="N607" s="54"/>
      <c r="O607" s="54"/>
      <c r="P607" s="54"/>
      <c r="Q607" s="54"/>
      <c r="R607" s="59"/>
      <c r="S607" s="60"/>
      <c r="T607" s="19"/>
    </row>
    <row r="608" spans="1:20">
      <c r="A608" s="57"/>
      <c r="B608" s="62" t="s">
        <v>858</v>
      </c>
      <c r="C608" s="49">
        <v>1</v>
      </c>
      <c r="D608" s="63"/>
      <c r="E608" s="49" t="s">
        <v>328</v>
      </c>
      <c r="F608" s="49"/>
      <c r="G608" s="49"/>
      <c r="H608" s="49"/>
      <c r="I608" s="50"/>
      <c r="J608" s="51" t="s">
        <v>266</v>
      </c>
      <c r="K608" s="52" t="s">
        <v>356</v>
      </c>
      <c r="L608" s="53"/>
      <c r="M608" s="54"/>
      <c r="N608" s="54"/>
      <c r="O608" s="54"/>
      <c r="P608" s="54"/>
      <c r="Q608" s="54"/>
      <c r="R608" s="59"/>
      <c r="S608" s="60"/>
      <c r="T608" s="19"/>
    </row>
    <row r="609" spans="1:20">
      <c r="A609" s="57"/>
      <c r="B609" s="64" t="s">
        <v>859</v>
      </c>
      <c r="C609" s="49">
        <v>3</v>
      </c>
      <c r="D609" s="63"/>
      <c r="E609" s="49" t="s">
        <v>328</v>
      </c>
      <c r="F609" s="49"/>
      <c r="G609" s="49"/>
      <c r="H609" s="49"/>
      <c r="I609" s="50"/>
      <c r="J609" s="51" t="s">
        <v>266</v>
      </c>
      <c r="K609" s="52" t="s">
        <v>356</v>
      </c>
      <c r="L609" s="53"/>
      <c r="M609" s="54"/>
      <c r="N609" s="54"/>
      <c r="O609" s="54"/>
      <c r="P609" s="54"/>
      <c r="Q609" s="54"/>
      <c r="R609" s="59"/>
      <c r="S609" s="60"/>
      <c r="T609" s="19"/>
    </row>
    <row r="610" spans="1:20">
      <c r="A610" s="57"/>
      <c r="B610" s="62" t="s">
        <v>860</v>
      </c>
      <c r="C610" s="49">
        <v>1</v>
      </c>
      <c r="D610" s="52"/>
      <c r="E610" s="49" t="s">
        <v>307</v>
      </c>
      <c r="F610" s="49"/>
      <c r="G610" s="49"/>
      <c r="H610" s="49"/>
      <c r="I610" s="50"/>
      <c r="J610" s="51" t="s">
        <v>339</v>
      </c>
      <c r="K610" s="52" t="s">
        <v>420</v>
      </c>
      <c r="L610" s="53"/>
      <c r="M610" s="54"/>
      <c r="N610" s="54"/>
      <c r="O610" s="54"/>
      <c r="P610" s="54"/>
      <c r="Q610" s="54"/>
      <c r="R610" s="59"/>
      <c r="S610" s="60"/>
      <c r="T610" s="19"/>
    </row>
    <row r="611" spans="1:20">
      <c r="A611" s="57"/>
      <c r="B611" s="64" t="s">
        <v>861</v>
      </c>
      <c r="C611" s="49">
        <v>4</v>
      </c>
      <c r="D611" s="63"/>
      <c r="E611" s="49" t="s">
        <v>307</v>
      </c>
      <c r="F611" s="49"/>
      <c r="G611" s="49"/>
      <c r="H611" s="49"/>
      <c r="I611" s="50"/>
      <c r="J611" s="51" t="s">
        <v>339</v>
      </c>
      <c r="K611" s="52" t="s">
        <v>420</v>
      </c>
      <c r="L611" s="53"/>
      <c r="M611" s="54"/>
      <c r="N611" s="54"/>
      <c r="O611" s="54"/>
      <c r="P611" s="54"/>
      <c r="Q611" s="54"/>
      <c r="R611" s="59"/>
      <c r="S611" s="60"/>
      <c r="T611" s="19"/>
    </row>
    <row r="612" spans="1:20">
      <c r="A612" s="57"/>
      <c r="B612" s="71" t="s">
        <v>862</v>
      </c>
      <c r="C612" s="49">
        <v>2</v>
      </c>
      <c r="D612" s="63"/>
      <c r="E612" s="49" t="s">
        <v>280</v>
      </c>
      <c r="F612" s="49"/>
      <c r="G612" s="49"/>
      <c r="H612" s="49"/>
      <c r="I612" s="50" t="s">
        <v>202</v>
      </c>
      <c r="J612" s="51" t="s">
        <v>93</v>
      </c>
      <c r="K612" s="63"/>
      <c r="L612" s="53"/>
      <c r="M612" s="54"/>
      <c r="N612" s="54"/>
      <c r="O612" s="54"/>
      <c r="P612" s="54"/>
      <c r="Q612" s="54"/>
      <c r="R612" s="59"/>
      <c r="S612" s="60"/>
      <c r="T612" s="19"/>
    </row>
    <row r="613" spans="1:20">
      <c r="A613" s="57"/>
      <c r="B613" s="67" t="s">
        <v>863</v>
      </c>
      <c r="C613" s="49">
        <v>1</v>
      </c>
      <c r="D613" s="63"/>
      <c r="E613" s="49" t="s">
        <v>251</v>
      </c>
      <c r="F613" s="49"/>
      <c r="G613" s="49"/>
      <c r="H613" s="49"/>
      <c r="I613" s="50"/>
      <c r="J613" s="51" t="s">
        <v>246</v>
      </c>
      <c r="K613" s="63"/>
      <c r="L613" s="53"/>
      <c r="M613" s="54"/>
      <c r="N613" s="54"/>
      <c r="O613" s="54"/>
      <c r="P613" s="54"/>
      <c r="Q613" s="54"/>
      <c r="R613" s="59"/>
      <c r="S613" s="60"/>
      <c r="T613" s="19"/>
    </row>
    <row r="614" spans="1:20">
      <c r="A614" s="57"/>
      <c r="B614" s="61" t="s">
        <v>864</v>
      </c>
      <c r="C614" s="49">
        <v>4</v>
      </c>
      <c r="D614" s="63"/>
      <c r="E614" s="49" t="s">
        <v>251</v>
      </c>
      <c r="F614" s="49"/>
      <c r="G614" s="49"/>
      <c r="H614" s="49"/>
      <c r="I614" s="50"/>
      <c r="J614" s="51" t="s">
        <v>246</v>
      </c>
      <c r="K614" s="63"/>
      <c r="L614" s="53"/>
      <c r="M614" s="54"/>
      <c r="N614" s="54"/>
      <c r="O614" s="54"/>
      <c r="P614" s="54"/>
      <c r="Q614" s="54"/>
      <c r="R614" s="59"/>
      <c r="S614" s="60"/>
      <c r="T614" s="19"/>
    </row>
    <row r="615" spans="1:20">
      <c r="A615" s="57"/>
      <c r="B615" s="62" t="s">
        <v>865</v>
      </c>
      <c r="C615" s="49">
        <v>2</v>
      </c>
      <c r="D615" s="63"/>
      <c r="E615" s="49" t="s">
        <v>251</v>
      </c>
      <c r="F615" s="49"/>
      <c r="G615" s="49"/>
      <c r="H615" s="49"/>
      <c r="I615" s="50" t="s">
        <v>202</v>
      </c>
      <c r="J615" s="51" t="s">
        <v>246</v>
      </c>
      <c r="K615" s="52" t="s">
        <v>420</v>
      </c>
      <c r="L615" s="53"/>
      <c r="M615" s="54"/>
      <c r="N615" s="54"/>
      <c r="O615" s="54"/>
      <c r="P615" s="54"/>
      <c r="Q615" s="54"/>
      <c r="R615" s="59"/>
      <c r="S615" s="60"/>
      <c r="T615" s="19"/>
    </row>
    <row r="616" spans="1:20">
      <c r="A616" s="57"/>
      <c r="B616" s="64" t="s">
        <v>866</v>
      </c>
      <c r="C616" s="49">
        <v>4</v>
      </c>
      <c r="D616" s="63"/>
      <c r="E616" s="49" t="s">
        <v>251</v>
      </c>
      <c r="F616" s="49"/>
      <c r="G616" s="49"/>
      <c r="H616" s="49"/>
      <c r="I616" s="50" t="s">
        <v>202</v>
      </c>
      <c r="J616" s="51" t="s">
        <v>246</v>
      </c>
      <c r="K616" s="52" t="s">
        <v>420</v>
      </c>
      <c r="L616" s="53"/>
      <c r="M616" s="54"/>
      <c r="N616" s="54"/>
      <c r="O616" s="54"/>
      <c r="P616" s="54"/>
      <c r="Q616" s="54"/>
      <c r="R616" s="59"/>
      <c r="S616" s="60"/>
      <c r="T616" s="19"/>
    </row>
    <row r="617" spans="1:20">
      <c r="A617" s="57"/>
      <c r="B617" s="71" t="s">
        <v>867</v>
      </c>
      <c r="C617" s="49">
        <v>2</v>
      </c>
      <c r="D617" s="63"/>
      <c r="E617" s="49" t="s">
        <v>280</v>
      </c>
      <c r="F617" s="49"/>
      <c r="G617" s="49"/>
      <c r="H617" s="49"/>
      <c r="I617" s="50"/>
      <c r="J617" s="51" t="s">
        <v>232</v>
      </c>
      <c r="K617" s="63"/>
      <c r="L617" s="53"/>
      <c r="M617" s="54"/>
      <c r="N617" s="54"/>
      <c r="O617" s="54"/>
      <c r="P617" s="54"/>
      <c r="Q617" s="54"/>
      <c r="R617" s="59"/>
      <c r="S617" s="60"/>
      <c r="T617" s="19"/>
    </row>
    <row r="618" spans="1:20">
      <c r="A618" s="57"/>
      <c r="B618" s="71" t="s">
        <v>868</v>
      </c>
      <c r="C618" s="49">
        <v>2</v>
      </c>
      <c r="D618" s="63"/>
      <c r="E618" s="49" t="s">
        <v>242</v>
      </c>
      <c r="F618" s="49"/>
      <c r="G618" s="49"/>
      <c r="H618" s="49"/>
      <c r="I618" s="50" t="s">
        <v>192</v>
      </c>
      <c r="J618" s="51" t="s">
        <v>339</v>
      </c>
      <c r="K618" s="52" t="s">
        <v>243</v>
      </c>
      <c r="L618" s="53"/>
      <c r="M618" s="54"/>
      <c r="N618" s="54"/>
      <c r="O618" s="54"/>
      <c r="P618" s="54"/>
      <c r="Q618" s="54"/>
      <c r="R618" s="59"/>
      <c r="S618" s="60"/>
      <c r="T618" s="45"/>
    </row>
    <row r="619" spans="1:20">
      <c r="A619" s="57"/>
      <c r="B619" s="62" t="s">
        <v>869</v>
      </c>
      <c r="C619" s="49">
        <v>1</v>
      </c>
      <c r="D619" s="63"/>
      <c r="E619" s="49" t="s">
        <v>1412</v>
      </c>
      <c r="F619" s="49"/>
      <c r="G619" s="49"/>
      <c r="H619" s="49"/>
      <c r="I619" s="50"/>
      <c r="J619" s="51" t="s">
        <v>235</v>
      </c>
      <c r="K619" s="52" t="s">
        <v>420</v>
      </c>
      <c r="L619" s="53"/>
      <c r="M619" s="54"/>
      <c r="N619" s="54"/>
      <c r="O619" s="54"/>
      <c r="P619" s="54"/>
      <c r="Q619" s="54"/>
      <c r="R619" s="59"/>
      <c r="S619" s="60"/>
      <c r="T619" s="19"/>
    </row>
    <row r="620" spans="1:20">
      <c r="A620" s="57"/>
      <c r="B620" s="58" t="s">
        <v>870</v>
      </c>
      <c r="C620" s="49">
        <v>3</v>
      </c>
      <c r="D620" s="63"/>
      <c r="E620" s="49" t="s">
        <v>1412</v>
      </c>
      <c r="F620" s="49"/>
      <c r="G620" s="49"/>
      <c r="H620" s="49"/>
      <c r="I620" s="50"/>
      <c r="J620" s="51" t="s">
        <v>235</v>
      </c>
      <c r="K620" s="52" t="s">
        <v>420</v>
      </c>
      <c r="L620" s="53"/>
      <c r="M620" s="54"/>
      <c r="N620" s="54"/>
      <c r="O620" s="54"/>
      <c r="P620" s="54"/>
      <c r="Q620" s="54"/>
      <c r="R620" s="59"/>
      <c r="S620" s="60"/>
      <c r="T620" s="45"/>
    </row>
    <row r="621" spans="1:20">
      <c r="A621" s="57"/>
      <c r="B621" s="64" t="s">
        <v>871</v>
      </c>
      <c r="C621" s="49">
        <v>5</v>
      </c>
      <c r="D621" s="52"/>
      <c r="E621" s="49" t="s">
        <v>1412</v>
      </c>
      <c r="F621" s="49"/>
      <c r="G621" s="49"/>
      <c r="H621" s="49"/>
      <c r="I621" s="50"/>
      <c r="J621" s="51" t="s">
        <v>235</v>
      </c>
      <c r="K621" s="52" t="s">
        <v>420</v>
      </c>
      <c r="L621" s="53"/>
      <c r="M621" s="54"/>
      <c r="N621" s="54"/>
      <c r="O621" s="54"/>
      <c r="P621" s="54"/>
      <c r="Q621" s="54"/>
      <c r="R621" s="59"/>
      <c r="S621" s="60"/>
      <c r="T621" s="19"/>
    </row>
    <row r="622" spans="1:20">
      <c r="A622" s="57"/>
      <c r="B622" s="67" t="s">
        <v>872</v>
      </c>
      <c r="C622" s="49">
        <v>4</v>
      </c>
      <c r="D622" s="63" t="s">
        <v>227</v>
      </c>
      <c r="E622" s="49" t="s">
        <v>242</v>
      </c>
      <c r="F622" s="49"/>
      <c r="G622" s="49"/>
      <c r="H622" s="49"/>
      <c r="I622" s="50" t="s">
        <v>200</v>
      </c>
      <c r="J622" s="51" t="s">
        <v>243</v>
      </c>
      <c r="K622" s="52" t="s">
        <v>232</v>
      </c>
      <c r="L622" s="53"/>
      <c r="M622" s="54"/>
      <c r="N622" s="54"/>
      <c r="O622" s="54"/>
      <c r="P622" s="54"/>
      <c r="Q622" s="54"/>
      <c r="R622" s="59"/>
      <c r="S622" s="60"/>
      <c r="T622" s="19"/>
    </row>
    <row r="623" spans="1:20">
      <c r="A623" s="57"/>
      <c r="B623" s="61" t="s">
        <v>873</v>
      </c>
      <c r="C623" s="49">
        <v>6</v>
      </c>
      <c r="D623" s="52" t="s">
        <v>227</v>
      </c>
      <c r="E623" s="49" t="s">
        <v>242</v>
      </c>
      <c r="F623" s="49"/>
      <c r="G623" s="49"/>
      <c r="H623" s="49"/>
      <c r="I623" s="50" t="s">
        <v>200</v>
      </c>
      <c r="J623" s="51" t="s">
        <v>243</v>
      </c>
      <c r="K623" s="52" t="s">
        <v>232</v>
      </c>
      <c r="L623" s="53"/>
      <c r="M623" s="54"/>
      <c r="N623" s="54"/>
      <c r="O623" s="54"/>
      <c r="P623" s="54"/>
      <c r="Q623" s="54"/>
      <c r="R623" s="59"/>
      <c r="S623" s="60"/>
      <c r="T623" s="45"/>
    </row>
    <row r="624" spans="1:20">
      <c r="A624" s="57"/>
      <c r="B624" s="62" t="s">
        <v>874</v>
      </c>
      <c r="C624" s="49">
        <v>2</v>
      </c>
      <c r="D624" s="63" t="s">
        <v>274</v>
      </c>
      <c r="E624" s="49" t="s">
        <v>280</v>
      </c>
      <c r="F624" s="49"/>
      <c r="G624" s="49"/>
      <c r="H624" s="49"/>
      <c r="I624" s="50"/>
      <c r="J624" s="51" t="s">
        <v>228</v>
      </c>
      <c r="K624" s="63"/>
      <c r="L624" s="53"/>
      <c r="M624" s="54"/>
      <c r="N624" s="54"/>
      <c r="O624" s="54"/>
      <c r="P624" s="54"/>
      <c r="Q624" s="54"/>
      <c r="R624" s="59"/>
      <c r="S624" s="60"/>
      <c r="T624" s="19"/>
    </row>
    <row r="625" spans="1:20">
      <c r="A625" s="57"/>
      <c r="B625" s="58" t="s">
        <v>875</v>
      </c>
      <c r="C625" s="49">
        <v>4</v>
      </c>
      <c r="D625" s="63" t="s">
        <v>274</v>
      </c>
      <c r="E625" s="49" t="s">
        <v>280</v>
      </c>
      <c r="F625" s="49"/>
      <c r="G625" s="49"/>
      <c r="H625" s="49"/>
      <c r="I625" s="50"/>
      <c r="J625" s="51" t="s">
        <v>228</v>
      </c>
      <c r="K625" s="63"/>
      <c r="L625" s="53"/>
      <c r="M625" s="54"/>
      <c r="N625" s="54"/>
      <c r="O625" s="54"/>
      <c r="P625" s="54"/>
      <c r="Q625" s="54"/>
      <c r="R625" s="59"/>
      <c r="S625" s="60"/>
      <c r="T625" s="19"/>
    </row>
    <row r="626" spans="1:20">
      <c r="A626" s="57"/>
      <c r="B626" s="64" t="s">
        <v>876</v>
      </c>
      <c r="C626" s="49">
        <v>6</v>
      </c>
      <c r="D626" s="52" t="s">
        <v>274</v>
      </c>
      <c r="E626" s="49" t="s">
        <v>280</v>
      </c>
      <c r="F626" s="49"/>
      <c r="G626" s="49"/>
      <c r="H626" s="49"/>
      <c r="I626" s="50"/>
      <c r="J626" s="51" t="s">
        <v>228</v>
      </c>
      <c r="K626" s="52" t="s">
        <v>308</v>
      </c>
      <c r="L626" s="53"/>
      <c r="M626" s="54"/>
      <c r="N626" s="54"/>
      <c r="O626" s="54"/>
      <c r="P626" s="54"/>
      <c r="Q626" s="54"/>
      <c r="R626" s="59"/>
      <c r="S626" s="60"/>
      <c r="T626" s="19"/>
    </row>
    <row r="627" spans="1:20">
      <c r="A627" s="57"/>
      <c r="B627" s="62" t="s">
        <v>877</v>
      </c>
      <c r="C627" s="49">
        <v>1</v>
      </c>
      <c r="D627" s="63"/>
      <c r="E627" s="49" t="s">
        <v>280</v>
      </c>
      <c r="F627" s="49"/>
      <c r="G627" s="49"/>
      <c r="H627" s="49"/>
      <c r="I627" s="50" t="s">
        <v>194</v>
      </c>
      <c r="J627" s="51" t="s">
        <v>232</v>
      </c>
      <c r="K627" s="63"/>
      <c r="L627" s="53"/>
      <c r="M627" s="54"/>
      <c r="N627" s="54"/>
      <c r="O627" s="54"/>
      <c r="P627" s="54"/>
      <c r="Q627" s="54"/>
      <c r="R627" s="59"/>
      <c r="S627" s="60"/>
      <c r="T627" s="19"/>
    </row>
    <row r="628" spans="1:20">
      <c r="A628" s="57"/>
      <c r="B628" s="58" t="s">
        <v>878</v>
      </c>
      <c r="C628" s="49">
        <v>3</v>
      </c>
      <c r="D628" s="63"/>
      <c r="E628" s="49" t="s">
        <v>280</v>
      </c>
      <c r="F628" s="49"/>
      <c r="G628" s="49"/>
      <c r="H628" s="49"/>
      <c r="I628" s="50" t="s">
        <v>194</v>
      </c>
      <c r="J628" s="51" t="s">
        <v>232</v>
      </c>
      <c r="K628" s="63"/>
      <c r="L628" s="53"/>
      <c r="M628" s="54"/>
      <c r="N628" s="54"/>
      <c r="O628" s="54"/>
      <c r="P628" s="54"/>
      <c r="Q628" s="54"/>
      <c r="R628" s="59"/>
      <c r="S628" s="60"/>
      <c r="T628" s="19"/>
    </row>
    <row r="629" spans="1:20">
      <c r="A629" s="57"/>
      <c r="B629" s="64" t="s">
        <v>879</v>
      </c>
      <c r="C629" s="49">
        <v>5</v>
      </c>
      <c r="D629" s="52"/>
      <c r="E629" s="49" t="s">
        <v>280</v>
      </c>
      <c r="F629" s="49"/>
      <c r="G629" s="49"/>
      <c r="H629" s="49"/>
      <c r="I629" s="50" t="s">
        <v>194</v>
      </c>
      <c r="J629" s="51" t="s">
        <v>232</v>
      </c>
      <c r="K629" s="52" t="s">
        <v>282</v>
      </c>
      <c r="L629" s="53"/>
      <c r="M629" s="54"/>
      <c r="N629" s="54"/>
      <c r="O629" s="54"/>
      <c r="P629" s="54"/>
      <c r="Q629" s="54"/>
      <c r="R629" s="59"/>
      <c r="S629" s="60"/>
      <c r="T629" s="19"/>
    </row>
    <row r="630" spans="1:20">
      <c r="A630" s="57"/>
      <c r="B630" s="67" t="s">
        <v>880</v>
      </c>
      <c r="C630" s="49">
        <v>1</v>
      </c>
      <c r="D630" s="63"/>
      <c r="E630" s="49" t="s">
        <v>237</v>
      </c>
      <c r="F630" s="49"/>
      <c r="G630" s="49"/>
      <c r="H630" s="49"/>
      <c r="I630" s="50" t="s">
        <v>197</v>
      </c>
      <c r="J630" s="51" t="s">
        <v>238</v>
      </c>
      <c r="K630" s="63"/>
      <c r="L630" s="53"/>
      <c r="M630" s="54"/>
      <c r="N630" s="54"/>
      <c r="O630" s="54"/>
      <c r="P630" s="54"/>
      <c r="Q630" s="54"/>
      <c r="R630" s="59"/>
      <c r="S630" s="60"/>
      <c r="T630" s="19"/>
    </row>
    <row r="631" spans="1:20">
      <c r="A631" s="57"/>
      <c r="B631" s="58" t="s">
        <v>881</v>
      </c>
      <c r="C631" s="49">
        <v>3</v>
      </c>
      <c r="D631" s="63"/>
      <c r="E631" s="49" t="s">
        <v>237</v>
      </c>
      <c r="F631" s="49"/>
      <c r="G631" s="49"/>
      <c r="H631" s="49"/>
      <c r="I631" s="50" t="s">
        <v>197</v>
      </c>
      <c r="J631" s="51" t="s">
        <v>238</v>
      </c>
      <c r="K631" s="63"/>
      <c r="L631" s="53"/>
      <c r="M631" s="54"/>
      <c r="N631" s="54"/>
      <c r="O631" s="54"/>
      <c r="P631" s="54"/>
      <c r="Q631" s="54"/>
      <c r="R631" s="59"/>
      <c r="S631" s="60"/>
      <c r="T631" s="19"/>
    </row>
    <row r="632" spans="1:20">
      <c r="A632" s="57"/>
      <c r="B632" s="61" t="s">
        <v>882</v>
      </c>
      <c r="C632" s="49">
        <v>5</v>
      </c>
      <c r="D632" s="52"/>
      <c r="E632" s="49" t="s">
        <v>237</v>
      </c>
      <c r="F632" s="49"/>
      <c r="G632" s="49"/>
      <c r="H632" s="49"/>
      <c r="I632" s="50" t="s">
        <v>197</v>
      </c>
      <c r="J632" s="51" t="s">
        <v>238</v>
      </c>
      <c r="K632" s="52" t="s">
        <v>420</v>
      </c>
      <c r="L632" s="53"/>
      <c r="M632" s="54"/>
      <c r="N632" s="54"/>
      <c r="O632" s="54"/>
      <c r="P632" s="54"/>
      <c r="Q632" s="54"/>
      <c r="R632" s="59"/>
      <c r="S632" s="60"/>
      <c r="T632" s="19"/>
    </row>
    <row r="633" spans="1:20">
      <c r="A633" s="57"/>
      <c r="B633" s="67" t="s">
        <v>883</v>
      </c>
      <c r="C633" s="49">
        <v>1</v>
      </c>
      <c r="D633" s="63"/>
      <c r="E633" s="49" t="s">
        <v>280</v>
      </c>
      <c r="F633" s="49"/>
      <c r="G633" s="49"/>
      <c r="H633" s="49"/>
      <c r="I633" s="50"/>
      <c r="J633" s="51" t="s">
        <v>93</v>
      </c>
      <c r="K633" s="63"/>
      <c r="L633" s="53"/>
      <c r="M633" s="54"/>
      <c r="N633" s="54"/>
      <c r="O633" s="54"/>
      <c r="P633" s="54"/>
      <c r="Q633" s="54"/>
      <c r="R633" s="59"/>
      <c r="S633" s="60"/>
      <c r="T633" s="19"/>
    </row>
    <row r="634" spans="1:20">
      <c r="A634" s="57"/>
      <c r="B634" s="61" t="s">
        <v>884</v>
      </c>
      <c r="C634" s="49">
        <v>2</v>
      </c>
      <c r="D634" s="63"/>
      <c r="E634" s="49" t="s">
        <v>280</v>
      </c>
      <c r="F634" s="49"/>
      <c r="G634" s="49"/>
      <c r="H634" s="49"/>
      <c r="I634" s="50"/>
      <c r="J634" s="51" t="s">
        <v>93</v>
      </c>
      <c r="K634" s="52" t="s">
        <v>266</v>
      </c>
      <c r="L634" s="53"/>
      <c r="M634" s="54"/>
      <c r="N634" s="54"/>
      <c r="O634" s="54"/>
      <c r="P634" s="54"/>
      <c r="Q634" s="54"/>
      <c r="R634" s="59"/>
      <c r="S634" s="60"/>
      <c r="T634" s="19"/>
    </row>
    <row r="635" spans="1:20">
      <c r="A635" s="57"/>
      <c r="B635" s="62" t="s">
        <v>885</v>
      </c>
      <c r="C635" s="49">
        <v>1</v>
      </c>
      <c r="D635" s="63"/>
      <c r="E635" s="49" t="s">
        <v>251</v>
      </c>
      <c r="F635" s="49"/>
      <c r="G635" s="49"/>
      <c r="H635" s="49"/>
      <c r="I635" s="50" t="s">
        <v>197</v>
      </c>
      <c r="J635" s="51" t="s">
        <v>246</v>
      </c>
      <c r="K635" s="63"/>
      <c r="L635" s="53"/>
      <c r="M635" s="54"/>
      <c r="N635" s="54"/>
      <c r="O635" s="54"/>
      <c r="P635" s="54"/>
      <c r="Q635" s="54"/>
      <c r="R635" s="59"/>
      <c r="S635" s="60"/>
      <c r="T635" s="19"/>
    </row>
    <row r="636" spans="1:20">
      <c r="A636" s="57"/>
      <c r="B636" s="58" t="s">
        <v>1404</v>
      </c>
      <c r="C636" s="49">
        <v>2</v>
      </c>
      <c r="D636" s="63"/>
      <c r="E636" s="49" t="s">
        <v>251</v>
      </c>
      <c r="F636" s="49"/>
      <c r="G636" s="49"/>
      <c r="H636" s="49"/>
      <c r="I636" s="50" t="s">
        <v>197</v>
      </c>
      <c r="J636" s="51" t="s">
        <v>246</v>
      </c>
      <c r="K636" s="52" t="s">
        <v>232</v>
      </c>
      <c r="L636" s="53"/>
      <c r="M636" s="54"/>
      <c r="N636" s="54"/>
      <c r="O636" s="54"/>
      <c r="P636" s="54"/>
      <c r="Q636" s="54"/>
      <c r="R636" s="59"/>
      <c r="S636" s="60"/>
      <c r="T636" s="19"/>
    </row>
    <row r="637" spans="1:20">
      <c r="A637" s="57"/>
      <c r="B637" s="61" t="s">
        <v>886</v>
      </c>
      <c r="C637" s="49">
        <v>4</v>
      </c>
      <c r="D637" s="63"/>
      <c r="E637" s="49" t="s">
        <v>251</v>
      </c>
      <c r="F637" s="49"/>
      <c r="G637" s="49"/>
      <c r="H637" s="49"/>
      <c r="I637" s="50" t="s">
        <v>197</v>
      </c>
      <c r="J637" s="51" t="s">
        <v>246</v>
      </c>
      <c r="K637" s="52" t="s">
        <v>232</v>
      </c>
      <c r="L637" s="53"/>
      <c r="M637" s="54"/>
      <c r="N637" s="54"/>
      <c r="O637" s="54"/>
      <c r="P637" s="54"/>
      <c r="Q637" s="54"/>
      <c r="R637" s="60"/>
      <c r="S637" s="60"/>
      <c r="T637" s="19"/>
    </row>
    <row r="638" spans="1:20">
      <c r="A638" s="57"/>
      <c r="B638" s="62" t="s">
        <v>887</v>
      </c>
      <c r="C638" s="49">
        <v>1</v>
      </c>
      <c r="D638" s="63"/>
      <c r="E638" s="49" t="s">
        <v>242</v>
      </c>
      <c r="F638" s="49"/>
      <c r="G638" s="49"/>
      <c r="H638" s="49"/>
      <c r="I638" s="50"/>
      <c r="J638" s="51" t="s">
        <v>243</v>
      </c>
      <c r="K638" s="63"/>
      <c r="L638" s="53"/>
      <c r="M638" s="54"/>
      <c r="N638" s="54"/>
      <c r="O638" s="54"/>
      <c r="P638" s="54"/>
      <c r="Q638" s="54"/>
      <c r="R638" s="59"/>
      <c r="S638" s="60"/>
      <c r="T638" s="19"/>
    </row>
    <row r="639" spans="1:20">
      <c r="A639" s="57"/>
      <c r="B639" s="58" t="s">
        <v>888</v>
      </c>
      <c r="C639" s="49">
        <v>1</v>
      </c>
      <c r="D639" s="63"/>
      <c r="E639" s="49" t="s">
        <v>242</v>
      </c>
      <c r="F639" s="49"/>
      <c r="G639" s="49"/>
      <c r="H639" s="49"/>
      <c r="I639" s="50" t="s">
        <v>205</v>
      </c>
      <c r="J639" s="51" t="s">
        <v>243</v>
      </c>
      <c r="K639" s="63"/>
      <c r="L639" s="53"/>
      <c r="M639" s="54"/>
      <c r="N639" s="54"/>
      <c r="O639" s="54"/>
      <c r="P639" s="54"/>
      <c r="Q639" s="54"/>
      <c r="R639" s="59"/>
      <c r="S639" s="60"/>
      <c r="T639" s="19"/>
    </row>
    <row r="640" spans="1:20">
      <c r="A640" s="57"/>
      <c r="B640" s="190" t="s">
        <v>889</v>
      </c>
      <c r="C640" s="49">
        <v>3</v>
      </c>
      <c r="D640" s="63"/>
      <c r="E640" s="49" t="s">
        <v>242</v>
      </c>
      <c r="F640" s="49"/>
      <c r="G640" s="49"/>
      <c r="H640" s="49"/>
      <c r="I640" s="50"/>
      <c r="J640" s="51" t="s">
        <v>243</v>
      </c>
      <c r="K640" s="52" t="s">
        <v>246</v>
      </c>
      <c r="L640" s="53"/>
      <c r="M640" s="54"/>
      <c r="N640" s="54"/>
      <c r="O640" s="54"/>
      <c r="P640" s="54"/>
      <c r="Q640" s="54"/>
      <c r="R640" s="59"/>
      <c r="S640" s="60"/>
      <c r="T640" s="19"/>
    </row>
    <row r="641" spans="1:20">
      <c r="A641" s="57"/>
      <c r="B641" s="62" t="s">
        <v>890</v>
      </c>
      <c r="C641" s="49">
        <v>2</v>
      </c>
      <c r="D641" s="63"/>
      <c r="E641" s="49" t="s">
        <v>280</v>
      </c>
      <c r="F641" s="49"/>
      <c r="G641" s="49"/>
      <c r="H641" s="49"/>
      <c r="I641" s="50" t="s">
        <v>197</v>
      </c>
      <c r="J641" s="51" t="s">
        <v>232</v>
      </c>
      <c r="K641" s="52" t="s">
        <v>93</v>
      </c>
      <c r="L641" s="53"/>
      <c r="M641" s="54"/>
      <c r="N641" s="54"/>
      <c r="O641" s="54"/>
      <c r="P641" s="54"/>
      <c r="Q641" s="54"/>
      <c r="R641" s="59"/>
      <c r="S641" s="60"/>
      <c r="T641" s="19"/>
    </row>
    <row r="642" spans="1:20">
      <c r="A642" s="57"/>
      <c r="B642" s="64" t="s">
        <v>891</v>
      </c>
      <c r="C642" s="49">
        <v>3</v>
      </c>
      <c r="D642" s="63"/>
      <c r="E642" s="49" t="s">
        <v>280</v>
      </c>
      <c r="F642" s="49"/>
      <c r="G642" s="49"/>
      <c r="H642" s="49" t="s">
        <v>756</v>
      </c>
      <c r="I642" s="50" t="s">
        <v>194</v>
      </c>
      <c r="J642" s="51" t="s">
        <v>232</v>
      </c>
      <c r="K642" s="52" t="s">
        <v>93</v>
      </c>
      <c r="L642" s="53"/>
      <c r="M642" s="54"/>
      <c r="N642" s="54"/>
      <c r="O642" s="54"/>
      <c r="P642" s="54"/>
      <c r="Q642" s="54"/>
      <c r="R642" s="59"/>
      <c r="S642" s="60"/>
      <c r="T642" s="45"/>
    </row>
    <row r="643" spans="1:20">
      <c r="A643" s="57"/>
      <c r="B643" s="62" t="s">
        <v>892</v>
      </c>
      <c r="C643" s="49">
        <v>2</v>
      </c>
      <c r="D643" s="63" t="s">
        <v>336</v>
      </c>
      <c r="E643" s="49" t="s">
        <v>275</v>
      </c>
      <c r="F643" s="49"/>
      <c r="G643" s="49"/>
      <c r="H643" s="49"/>
      <c r="I643" s="50" t="s">
        <v>203</v>
      </c>
      <c r="J643" s="51" t="s">
        <v>276</v>
      </c>
      <c r="K643" s="63"/>
      <c r="L643" s="53"/>
      <c r="M643" s="54"/>
      <c r="N643" s="54"/>
      <c r="O643" s="54"/>
      <c r="P643" s="54"/>
      <c r="Q643" s="54"/>
      <c r="R643" s="59"/>
      <c r="S643" s="60"/>
      <c r="T643" s="19"/>
    </row>
    <row r="644" spans="1:20">
      <c r="A644" s="57"/>
      <c r="B644" s="58" t="s">
        <v>893</v>
      </c>
      <c r="C644" s="49">
        <v>4</v>
      </c>
      <c r="D644" s="63" t="s">
        <v>336</v>
      </c>
      <c r="E644" s="49" t="s">
        <v>275</v>
      </c>
      <c r="F644" s="49"/>
      <c r="G644" s="49"/>
      <c r="H644" s="49"/>
      <c r="I644" s="50" t="s">
        <v>203</v>
      </c>
      <c r="J644" s="51" t="s">
        <v>276</v>
      </c>
      <c r="K644" s="63"/>
      <c r="L644" s="53"/>
      <c r="M644" s="54"/>
      <c r="N644" s="54"/>
      <c r="O644" s="54"/>
      <c r="P644" s="54"/>
      <c r="Q644" s="54"/>
      <c r="R644" s="59"/>
      <c r="S644" s="60"/>
      <c r="T644" s="19"/>
    </row>
    <row r="645" spans="1:20">
      <c r="A645" s="57"/>
      <c r="B645" s="64" t="s">
        <v>894</v>
      </c>
      <c r="C645" s="49">
        <v>6</v>
      </c>
      <c r="D645" s="52" t="s">
        <v>336</v>
      </c>
      <c r="E645" s="49" t="s">
        <v>275</v>
      </c>
      <c r="F645" s="49"/>
      <c r="G645" s="49"/>
      <c r="H645" s="49"/>
      <c r="I645" s="50" t="s">
        <v>203</v>
      </c>
      <c r="J645" s="51" t="s">
        <v>276</v>
      </c>
      <c r="K645" s="63"/>
      <c r="L645" s="53"/>
      <c r="M645" s="54"/>
      <c r="N645" s="54"/>
      <c r="O645" s="54"/>
      <c r="P645" s="54"/>
      <c r="Q645" s="54"/>
      <c r="R645" s="59"/>
      <c r="S645" s="60"/>
      <c r="T645" s="19"/>
    </row>
    <row r="646" spans="1:20">
      <c r="A646" s="57"/>
      <c r="B646" s="67" t="s">
        <v>895</v>
      </c>
      <c r="C646" s="49">
        <v>2</v>
      </c>
      <c r="D646" s="63"/>
      <c r="E646" s="49" t="s">
        <v>280</v>
      </c>
      <c r="F646" s="49"/>
      <c r="G646" s="49"/>
      <c r="H646" s="49"/>
      <c r="I646" s="50"/>
      <c r="J646" s="51" t="s">
        <v>228</v>
      </c>
      <c r="K646" s="52" t="s">
        <v>93</v>
      </c>
      <c r="L646" s="53"/>
      <c r="M646" s="54"/>
      <c r="N646" s="54"/>
      <c r="O646" s="54"/>
      <c r="P646" s="54"/>
      <c r="Q646" s="54"/>
      <c r="R646" s="59"/>
      <c r="S646" s="60"/>
      <c r="T646" s="19"/>
    </row>
    <row r="647" spans="1:20">
      <c r="A647" s="57"/>
      <c r="B647" s="61" t="s">
        <v>896</v>
      </c>
      <c r="C647" s="49">
        <v>3</v>
      </c>
      <c r="D647" s="63"/>
      <c r="E647" s="49" t="s">
        <v>280</v>
      </c>
      <c r="F647" s="49"/>
      <c r="G647" s="49"/>
      <c r="H647" s="49"/>
      <c r="I647" s="50"/>
      <c r="J647" s="51" t="s">
        <v>228</v>
      </c>
      <c r="K647" s="52" t="s">
        <v>93</v>
      </c>
      <c r="L647" s="53"/>
      <c r="M647" s="54"/>
      <c r="N647" s="54"/>
      <c r="O647" s="54"/>
      <c r="P647" s="54"/>
      <c r="Q647" s="54"/>
      <c r="R647" s="59"/>
      <c r="S647" s="60"/>
      <c r="T647" s="19"/>
    </row>
    <row r="648" spans="1:20">
      <c r="A648" s="57"/>
      <c r="B648" s="67" t="s">
        <v>897</v>
      </c>
      <c r="C648" s="49">
        <v>2</v>
      </c>
      <c r="D648" s="63"/>
      <c r="E648" s="49" t="s">
        <v>280</v>
      </c>
      <c r="F648" s="49"/>
      <c r="G648" s="49"/>
      <c r="H648" s="49"/>
      <c r="I648" s="50"/>
      <c r="J648" s="51" t="s">
        <v>308</v>
      </c>
      <c r="K648" s="63"/>
      <c r="L648" s="53"/>
      <c r="M648" s="54"/>
      <c r="N648" s="54"/>
      <c r="O648" s="54"/>
      <c r="P648" s="54"/>
      <c r="Q648" s="54"/>
      <c r="R648" s="59"/>
      <c r="S648" s="60"/>
      <c r="T648" s="19"/>
    </row>
    <row r="649" spans="1:20">
      <c r="A649" s="57"/>
      <c r="B649" s="61" t="s">
        <v>898</v>
      </c>
      <c r="C649" s="49">
        <v>3</v>
      </c>
      <c r="D649" s="63"/>
      <c r="E649" s="49" t="s">
        <v>280</v>
      </c>
      <c r="F649" s="49"/>
      <c r="G649" s="49"/>
      <c r="H649" s="49"/>
      <c r="I649" s="50"/>
      <c r="J649" s="51" t="s">
        <v>308</v>
      </c>
      <c r="K649" s="52" t="s">
        <v>420</v>
      </c>
      <c r="L649" s="53"/>
      <c r="M649" s="54"/>
      <c r="N649" s="54"/>
      <c r="O649" s="54"/>
      <c r="P649" s="54"/>
      <c r="Q649" s="54"/>
      <c r="R649" s="59"/>
      <c r="S649" s="60"/>
      <c r="T649" s="19"/>
    </row>
    <row r="650" spans="1:20">
      <c r="A650" s="57"/>
      <c r="B650" s="75" t="s">
        <v>899</v>
      </c>
      <c r="C650" s="49">
        <v>1</v>
      </c>
      <c r="D650" s="63"/>
      <c r="E650" s="49" t="s">
        <v>280</v>
      </c>
      <c r="F650" s="49"/>
      <c r="G650" s="49"/>
      <c r="H650" s="49"/>
      <c r="I650" s="50" t="s">
        <v>197</v>
      </c>
      <c r="J650" s="51" t="s">
        <v>93</v>
      </c>
      <c r="K650" s="63"/>
      <c r="L650" s="53"/>
      <c r="M650" s="54"/>
      <c r="N650" s="54"/>
      <c r="O650" s="54"/>
      <c r="P650" s="54"/>
      <c r="Q650" s="54"/>
      <c r="R650" s="59"/>
      <c r="S650" s="60"/>
      <c r="T650" s="19"/>
    </row>
    <row r="651" spans="1:20">
      <c r="A651" s="57"/>
      <c r="B651" s="62" t="s">
        <v>900</v>
      </c>
      <c r="C651" s="49">
        <v>3</v>
      </c>
      <c r="D651" s="63"/>
      <c r="E651" s="49" t="s">
        <v>280</v>
      </c>
      <c r="F651" s="49"/>
      <c r="G651" s="49"/>
      <c r="H651" s="49"/>
      <c r="I651" s="50"/>
      <c r="J651" s="51" t="s">
        <v>282</v>
      </c>
      <c r="K651" s="63"/>
      <c r="L651" s="53"/>
      <c r="M651" s="54"/>
      <c r="N651" s="54"/>
      <c r="O651" s="54"/>
      <c r="P651" s="54"/>
      <c r="Q651" s="54"/>
      <c r="R651" s="59"/>
      <c r="S651" s="60"/>
      <c r="T651" s="19"/>
    </row>
    <row r="652" spans="1:20">
      <c r="A652" s="57"/>
      <c r="B652" s="64" t="s">
        <v>901</v>
      </c>
      <c r="C652" s="49">
        <v>4</v>
      </c>
      <c r="D652" s="63"/>
      <c r="E652" s="49" t="s">
        <v>280</v>
      </c>
      <c r="F652" s="49"/>
      <c r="G652" s="49"/>
      <c r="H652" s="49" t="s">
        <v>756</v>
      </c>
      <c r="I652" s="50"/>
      <c r="J652" s="51" t="s">
        <v>282</v>
      </c>
      <c r="K652" s="63"/>
      <c r="L652" s="53"/>
      <c r="M652" s="54"/>
      <c r="N652" s="54"/>
      <c r="O652" s="54"/>
      <c r="P652" s="54"/>
      <c r="Q652" s="54"/>
      <c r="R652" s="59"/>
      <c r="S652" s="60"/>
      <c r="T652" s="19"/>
    </row>
    <row r="653" spans="1:20">
      <c r="A653" s="57"/>
      <c r="B653" s="62" t="s">
        <v>902</v>
      </c>
      <c r="C653" s="49">
        <v>1</v>
      </c>
      <c r="D653" s="63"/>
      <c r="E653" s="49" t="s">
        <v>351</v>
      </c>
      <c r="F653" s="49"/>
      <c r="G653" s="49"/>
      <c r="H653" s="49"/>
      <c r="I653" s="50" t="s">
        <v>204</v>
      </c>
      <c r="J653" s="51" t="s">
        <v>339</v>
      </c>
      <c r="K653" s="52" t="s">
        <v>356</v>
      </c>
      <c r="L653" s="53"/>
      <c r="M653" s="54"/>
      <c r="N653" s="54"/>
      <c r="O653" s="54"/>
      <c r="P653" s="54"/>
      <c r="Q653" s="54"/>
      <c r="R653" s="59"/>
      <c r="S653" s="60"/>
      <c r="T653" s="19"/>
    </row>
    <row r="654" spans="1:20">
      <c r="A654" s="57"/>
      <c r="B654" s="58" t="s">
        <v>903</v>
      </c>
      <c r="C654" s="49">
        <v>2</v>
      </c>
      <c r="D654" s="63"/>
      <c r="E654" s="49" t="s">
        <v>351</v>
      </c>
      <c r="F654" s="49"/>
      <c r="G654" s="49"/>
      <c r="H654" s="49"/>
      <c r="I654" s="50" t="s">
        <v>204</v>
      </c>
      <c r="J654" s="51" t="s">
        <v>339</v>
      </c>
      <c r="K654" s="52" t="s">
        <v>356</v>
      </c>
      <c r="L654" s="53"/>
      <c r="M654" s="54"/>
      <c r="N654" s="54"/>
      <c r="O654" s="54"/>
      <c r="P654" s="54"/>
      <c r="Q654" s="54"/>
      <c r="R654" s="59"/>
      <c r="S654" s="60"/>
      <c r="T654" s="19"/>
    </row>
    <row r="655" spans="1:20">
      <c r="A655" s="57"/>
      <c r="B655" s="61" t="s">
        <v>904</v>
      </c>
      <c r="C655" s="49">
        <v>5</v>
      </c>
      <c r="D655" s="52"/>
      <c r="E655" s="49" t="s">
        <v>351</v>
      </c>
      <c r="F655" s="49"/>
      <c r="G655" s="49"/>
      <c r="H655" s="49" t="s">
        <v>905</v>
      </c>
      <c r="I655" s="50" t="s">
        <v>204</v>
      </c>
      <c r="J655" s="51" t="s">
        <v>339</v>
      </c>
      <c r="K655" s="52" t="s">
        <v>356</v>
      </c>
      <c r="L655" s="53"/>
      <c r="M655" s="54"/>
      <c r="N655" s="54"/>
      <c r="O655" s="54"/>
      <c r="P655" s="54"/>
      <c r="Q655" s="54"/>
      <c r="R655" s="59"/>
      <c r="S655" s="60"/>
      <c r="T655" s="19"/>
    </row>
    <row r="656" spans="1:20">
      <c r="A656" s="57"/>
      <c r="B656" s="62" t="s">
        <v>906</v>
      </c>
      <c r="C656" s="49">
        <v>1</v>
      </c>
      <c r="D656" s="63"/>
      <c r="E656" s="49" t="s">
        <v>275</v>
      </c>
      <c r="F656" s="49"/>
      <c r="G656" s="49"/>
      <c r="H656" s="49"/>
      <c r="I656" s="50" t="s">
        <v>203</v>
      </c>
      <c r="J656" s="51" t="s">
        <v>276</v>
      </c>
      <c r="K656" s="63"/>
      <c r="L656" s="53"/>
      <c r="M656" s="54"/>
      <c r="N656" s="54"/>
      <c r="O656" s="54"/>
      <c r="P656" s="54"/>
      <c r="Q656" s="54"/>
      <c r="R656" s="59"/>
      <c r="S656" s="60"/>
      <c r="T656" s="19"/>
    </row>
    <row r="657" spans="1:20">
      <c r="A657" s="57"/>
      <c r="B657" s="64" t="s">
        <v>907</v>
      </c>
      <c r="C657" s="49">
        <v>2</v>
      </c>
      <c r="D657" s="63"/>
      <c r="E657" s="49" t="s">
        <v>275</v>
      </c>
      <c r="F657" s="49"/>
      <c r="G657" s="49"/>
      <c r="H657" s="49"/>
      <c r="I657" s="50" t="s">
        <v>203</v>
      </c>
      <c r="J657" s="51" t="s">
        <v>276</v>
      </c>
      <c r="K657" s="63"/>
      <c r="L657" s="53"/>
      <c r="M657" s="54"/>
      <c r="N657" s="54"/>
      <c r="O657" s="54"/>
      <c r="P657" s="54"/>
      <c r="Q657" s="54"/>
      <c r="R657" s="59"/>
      <c r="S657" s="60"/>
      <c r="T657" s="19"/>
    </row>
    <row r="658" spans="1:20">
      <c r="A658" s="57"/>
      <c r="B658" s="67" t="s">
        <v>908</v>
      </c>
      <c r="C658" s="49">
        <v>1</v>
      </c>
      <c r="D658" s="63"/>
      <c r="E658" s="49" t="s">
        <v>275</v>
      </c>
      <c r="F658" s="49"/>
      <c r="G658" s="49"/>
      <c r="H658" s="49"/>
      <c r="I658" s="50" t="s">
        <v>203</v>
      </c>
      <c r="J658" s="51" t="s">
        <v>276</v>
      </c>
      <c r="K658" s="63"/>
      <c r="L658" s="53"/>
      <c r="M658" s="54"/>
      <c r="N658" s="54"/>
      <c r="O658" s="54"/>
      <c r="P658" s="54"/>
      <c r="Q658" s="54"/>
      <c r="R658" s="59"/>
      <c r="S658" s="60"/>
      <c r="T658" s="19"/>
    </row>
    <row r="659" spans="1:20">
      <c r="A659" s="57"/>
      <c r="B659" s="61" t="s">
        <v>909</v>
      </c>
      <c r="C659" s="49">
        <v>2</v>
      </c>
      <c r="D659" s="63"/>
      <c r="E659" s="49" t="s">
        <v>275</v>
      </c>
      <c r="F659" s="49"/>
      <c r="G659" s="49"/>
      <c r="H659" s="49"/>
      <c r="I659" s="50" t="s">
        <v>203</v>
      </c>
      <c r="J659" s="51" t="s">
        <v>276</v>
      </c>
      <c r="K659" s="63"/>
      <c r="L659" s="53"/>
      <c r="M659" s="54"/>
      <c r="N659" s="54"/>
      <c r="O659" s="54"/>
      <c r="P659" s="54"/>
      <c r="Q659" s="54"/>
      <c r="R659" s="59"/>
      <c r="S659" s="60"/>
      <c r="T659" s="19"/>
    </row>
    <row r="660" spans="1:20">
      <c r="A660" s="57"/>
      <c r="B660" s="67" t="s">
        <v>910</v>
      </c>
      <c r="C660" s="49">
        <v>1</v>
      </c>
      <c r="D660" s="63"/>
      <c r="E660" s="49" t="s">
        <v>296</v>
      </c>
      <c r="F660" s="49"/>
      <c r="G660" s="49"/>
      <c r="H660" s="49"/>
      <c r="I660" s="50"/>
      <c r="J660" s="51" t="s">
        <v>420</v>
      </c>
      <c r="K660" s="52" t="s">
        <v>282</v>
      </c>
      <c r="L660" s="53"/>
      <c r="M660" s="54"/>
      <c r="N660" s="54"/>
      <c r="O660" s="54"/>
      <c r="P660" s="54"/>
      <c r="Q660" s="54"/>
      <c r="R660" s="59"/>
      <c r="S660" s="60"/>
      <c r="T660" s="19"/>
    </row>
    <row r="661" spans="1:20">
      <c r="A661" s="57"/>
      <c r="B661" s="61" t="s">
        <v>911</v>
      </c>
      <c r="C661" s="49">
        <v>3</v>
      </c>
      <c r="D661" s="63"/>
      <c r="E661" s="49" t="s">
        <v>296</v>
      </c>
      <c r="F661" s="49"/>
      <c r="G661" s="49"/>
      <c r="H661" s="49"/>
      <c r="I661" s="50"/>
      <c r="J661" s="51" t="s">
        <v>420</v>
      </c>
      <c r="K661" s="52" t="s">
        <v>282</v>
      </c>
      <c r="L661" s="53"/>
      <c r="M661" s="54"/>
      <c r="N661" s="54"/>
      <c r="O661" s="54"/>
      <c r="P661" s="54"/>
      <c r="Q661" s="54"/>
      <c r="R661" s="59"/>
      <c r="S661" s="60"/>
      <c r="T661" s="19"/>
    </row>
    <row r="662" spans="1:20">
      <c r="A662" s="57"/>
      <c r="B662" s="67" t="s">
        <v>912</v>
      </c>
      <c r="C662" s="49">
        <v>1</v>
      </c>
      <c r="D662" s="63"/>
      <c r="E662" s="49" t="s">
        <v>296</v>
      </c>
      <c r="F662" s="49"/>
      <c r="G662" s="49"/>
      <c r="H662" s="49"/>
      <c r="I662" s="50" t="s">
        <v>202</v>
      </c>
      <c r="J662" s="51" t="s">
        <v>329</v>
      </c>
      <c r="K662" s="52" t="s">
        <v>238</v>
      </c>
      <c r="L662" s="53"/>
      <c r="M662" s="54"/>
      <c r="N662" s="54"/>
      <c r="O662" s="54"/>
      <c r="P662" s="54"/>
      <c r="Q662" s="54"/>
      <c r="R662" s="59"/>
      <c r="S662" s="60"/>
      <c r="T662" s="19"/>
    </row>
    <row r="663" spans="1:20">
      <c r="A663" s="57"/>
      <c r="B663" s="61" t="s">
        <v>913</v>
      </c>
      <c r="C663" s="49">
        <v>3</v>
      </c>
      <c r="D663" s="63"/>
      <c r="E663" s="49" t="s">
        <v>296</v>
      </c>
      <c r="F663" s="49"/>
      <c r="G663" s="49"/>
      <c r="H663" s="49"/>
      <c r="I663" s="50" t="s">
        <v>202</v>
      </c>
      <c r="J663" s="51" t="s">
        <v>329</v>
      </c>
      <c r="K663" s="52" t="s">
        <v>238</v>
      </c>
      <c r="L663" s="53"/>
      <c r="M663" s="54"/>
      <c r="N663" s="54"/>
      <c r="O663" s="54"/>
      <c r="P663" s="54"/>
      <c r="Q663" s="54"/>
      <c r="R663" s="59"/>
      <c r="S663" s="60"/>
      <c r="T663" s="19"/>
    </row>
    <row r="664" spans="1:20">
      <c r="A664" s="57"/>
      <c r="B664" s="62" t="s">
        <v>914</v>
      </c>
      <c r="C664" s="49">
        <v>1</v>
      </c>
      <c r="D664" s="63"/>
      <c r="E664" s="49" t="s">
        <v>391</v>
      </c>
      <c r="F664" s="49"/>
      <c r="G664" s="49"/>
      <c r="H664" s="49"/>
      <c r="I664" s="50" t="s">
        <v>203</v>
      </c>
      <c r="J664" s="51" t="s">
        <v>58</v>
      </c>
      <c r="K664" s="52" t="s">
        <v>238</v>
      </c>
      <c r="L664" s="53"/>
      <c r="M664" s="54"/>
      <c r="N664" s="54"/>
      <c r="O664" s="54"/>
      <c r="P664" s="54"/>
      <c r="Q664" s="54"/>
      <c r="R664" s="59"/>
      <c r="S664" s="60"/>
      <c r="T664" s="19"/>
    </row>
    <row r="665" spans="1:20">
      <c r="A665" s="57"/>
      <c r="B665" s="64" t="s">
        <v>915</v>
      </c>
      <c r="C665" s="49">
        <v>3</v>
      </c>
      <c r="D665" s="63"/>
      <c r="E665" s="49" t="s">
        <v>391</v>
      </c>
      <c r="F665" s="49"/>
      <c r="G665" s="49"/>
      <c r="H665" s="49"/>
      <c r="I665" s="50" t="s">
        <v>203</v>
      </c>
      <c r="J665" s="51" t="s">
        <v>58</v>
      </c>
      <c r="K665" s="52" t="s">
        <v>235</v>
      </c>
      <c r="L665" s="53"/>
      <c r="M665" s="54"/>
      <c r="N665" s="54"/>
      <c r="O665" s="54"/>
      <c r="P665" s="54"/>
      <c r="Q665" s="54"/>
      <c r="R665" s="59"/>
      <c r="S665" s="60"/>
      <c r="T665" s="19"/>
    </row>
    <row r="666" spans="1:20">
      <c r="A666" s="57"/>
      <c r="B666" s="67" t="s">
        <v>916</v>
      </c>
      <c r="C666" s="49">
        <v>1</v>
      </c>
      <c r="D666" s="63"/>
      <c r="E666" s="49" t="s">
        <v>296</v>
      </c>
      <c r="F666" s="49"/>
      <c r="G666" s="49"/>
      <c r="H666" s="49"/>
      <c r="I666" s="50"/>
      <c r="J666" s="51" t="s">
        <v>238</v>
      </c>
      <c r="K666" s="63"/>
      <c r="L666" s="53"/>
      <c r="M666" s="54"/>
      <c r="N666" s="54"/>
      <c r="O666" s="54"/>
      <c r="P666" s="54"/>
      <c r="Q666" s="54"/>
      <c r="R666" s="59"/>
      <c r="S666" s="60"/>
      <c r="T666" s="19"/>
    </row>
    <row r="667" spans="1:20">
      <c r="A667" s="57"/>
      <c r="B667" s="61" t="s">
        <v>917</v>
      </c>
      <c r="C667" s="49">
        <v>3</v>
      </c>
      <c r="D667" s="63"/>
      <c r="E667" s="49" t="s">
        <v>296</v>
      </c>
      <c r="F667" s="49"/>
      <c r="G667" s="49"/>
      <c r="H667" s="49"/>
      <c r="I667" s="50"/>
      <c r="J667" s="51" t="s">
        <v>238</v>
      </c>
      <c r="K667" s="63"/>
      <c r="L667" s="53"/>
      <c r="M667" s="54"/>
      <c r="N667" s="54"/>
      <c r="O667" s="54"/>
      <c r="P667" s="54"/>
      <c r="Q667" s="54"/>
      <c r="R667" s="59"/>
      <c r="S667" s="60"/>
      <c r="T667" s="19"/>
    </row>
    <row r="668" spans="1:20">
      <c r="A668" s="57"/>
      <c r="B668" s="67" t="s">
        <v>918</v>
      </c>
      <c r="C668" s="49">
        <v>1</v>
      </c>
      <c r="D668" s="63"/>
      <c r="E668" s="49" t="s">
        <v>237</v>
      </c>
      <c r="F668" s="49"/>
      <c r="G668" s="49"/>
      <c r="H668" s="49"/>
      <c r="I668" s="50"/>
      <c r="J668" s="51" t="s">
        <v>262</v>
      </c>
      <c r="K668" s="63"/>
      <c r="L668" s="53"/>
      <c r="M668" s="54"/>
      <c r="N668" s="54"/>
      <c r="O668" s="54"/>
      <c r="P668" s="54"/>
      <c r="Q668" s="54"/>
      <c r="R668" s="59"/>
      <c r="S668" s="60"/>
      <c r="T668" s="19"/>
    </row>
    <row r="669" spans="1:20">
      <c r="A669" s="57"/>
      <c r="B669" s="61" t="s">
        <v>919</v>
      </c>
      <c r="C669" s="49">
        <v>2</v>
      </c>
      <c r="D669" s="63"/>
      <c r="E669" s="49" t="s">
        <v>237</v>
      </c>
      <c r="F669" s="49"/>
      <c r="G669" s="49"/>
      <c r="H669" s="49"/>
      <c r="I669" s="50" t="s">
        <v>194</v>
      </c>
      <c r="J669" s="51" t="s">
        <v>262</v>
      </c>
      <c r="K669" s="52" t="s">
        <v>266</v>
      </c>
      <c r="L669" s="53"/>
      <c r="M669" s="54"/>
      <c r="N669" s="54"/>
      <c r="O669" s="54"/>
      <c r="P669" s="54"/>
      <c r="Q669" s="54"/>
      <c r="R669" s="59"/>
      <c r="S669" s="60"/>
      <c r="T669" s="19"/>
    </row>
    <row r="670" spans="1:20">
      <c r="A670" s="57"/>
      <c r="B670" s="62" t="s">
        <v>920</v>
      </c>
      <c r="C670" s="49">
        <v>2</v>
      </c>
      <c r="D670" s="63"/>
      <c r="E670" s="49" t="s">
        <v>1412</v>
      </c>
      <c r="F670" s="49"/>
      <c r="G670" s="49"/>
      <c r="H670" s="49"/>
      <c r="I670" s="50" t="s">
        <v>202</v>
      </c>
      <c r="J670" s="51" t="s">
        <v>235</v>
      </c>
      <c r="K670" s="52" t="s">
        <v>329</v>
      </c>
      <c r="L670" s="53"/>
      <c r="M670" s="54"/>
      <c r="N670" s="54"/>
      <c r="O670" s="54"/>
      <c r="P670" s="54"/>
      <c r="Q670" s="54"/>
      <c r="R670" s="59"/>
      <c r="S670" s="60"/>
      <c r="T670" s="19"/>
    </row>
    <row r="671" spans="1:20">
      <c r="A671" s="57"/>
      <c r="B671" s="64" t="s">
        <v>921</v>
      </c>
      <c r="C671" s="49">
        <v>4</v>
      </c>
      <c r="D671" s="63"/>
      <c r="E671" s="49" t="s">
        <v>1412</v>
      </c>
      <c r="F671" s="49"/>
      <c r="G671" s="49"/>
      <c r="H671" s="49"/>
      <c r="I671" s="50" t="s">
        <v>202</v>
      </c>
      <c r="J671" s="51" t="s">
        <v>235</v>
      </c>
      <c r="K671" s="52" t="s">
        <v>329</v>
      </c>
      <c r="L671" s="53"/>
      <c r="M671" s="54"/>
      <c r="N671" s="54"/>
      <c r="O671" s="54"/>
      <c r="P671" s="54"/>
      <c r="Q671" s="54"/>
      <c r="R671" s="59"/>
      <c r="S671" s="60"/>
      <c r="T671" s="19"/>
    </row>
    <row r="672" spans="1:20">
      <c r="A672" s="57"/>
      <c r="B672" s="62" t="s">
        <v>922</v>
      </c>
      <c r="C672" s="49">
        <v>2</v>
      </c>
      <c r="D672" s="63"/>
      <c r="E672" s="49" t="s">
        <v>1412</v>
      </c>
      <c r="F672" s="49"/>
      <c r="G672" s="49"/>
      <c r="H672" s="49"/>
      <c r="I672" s="50" t="s">
        <v>202</v>
      </c>
      <c r="J672" s="51" t="s">
        <v>1403</v>
      </c>
      <c r="K672" s="52" t="s">
        <v>329</v>
      </c>
      <c r="L672" s="53"/>
      <c r="M672" s="54"/>
      <c r="N672" s="54"/>
      <c r="O672" s="54"/>
      <c r="P672" s="54"/>
      <c r="Q672" s="54"/>
      <c r="R672" s="59"/>
      <c r="S672" s="60"/>
      <c r="T672" s="19"/>
    </row>
    <row r="673" spans="1:20">
      <c r="A673" s="57"/>
      <c r="B673" s="64" t="s">
        <v>923</v>
      </c>
      <c r="C673" s="49">
        <v>4</v>
      </c>
      <c r="D673" s="63"/>
      <c r="E673" s="49" t="s">
        <v>1412</v>
      </c>
      <c r="F673" s="49"/>
      <c r="G673" s="49"/>
      <c r="H673" s="49"/>
      <c r="I673" s="50" t="s">
        <v>202</v>
      </c>
      <c r="J673" s="51" t="s">
        <v>1403</v>
      </c>
      <c r="K673" s="52" t="s">
        <v>329</v>
      </c>
      <c r="L673" s="53"/>
      <c r="M673" s="54"/>
      <c r="N673" s="54"/>
      <c r="O673" s="54"/>
      <c r="P673" s="54"/>
      <c r="Q673" s="54"/>
      <c r="R673" s="59"/>
      <c r="S673" s="60"/>
      <c r="T673" s="19"/>
    </row>
    <row r="674" spans="1:20">
      <c r="A674" s="57"/>
      <c r="B674" s="71" t="s">
        <v>924</v>
      </c>
      <c r="C674" s="49">
        <v>2</v>
      </c>
      <c r="D674" s="63"/>
      <c r="E674" s="49" t="s">
        <v>251</v>
      </c>
      <c r="F674" s="49"/>
      <c r="G674" s="49"/>
      <c r="H674" s="49"/>
      <c r="I674" s="50" t="s">
        <v>197</v>
      </c>
      <c r="J674" s="51" t="s">
        <v>246</v>
      </c>
      <c r="K674" s="52" t="s">
        <v>308</v>
      </c>
      <c r="L674" s="53"/>
      <c r="M674" s="54"/>
      <c r="N674" s="54"/>
      <c r="O674" s="54"/>
      <c r="P674" s="54"/>
      <c r="Q674" s="54"/>
      <c r="R674" s="59"/>
      <c r="S674" s="60"/>
      <c r="T674" s="45"/>
    </row>
    <row r="675" spans="1:20">
      <c r="A675" s="57"/>
      <c r="B675" s="71" t="s">
        <v>925</v>
      </c>
      <c r="C675" s="49">
        <v>2</v>
      </c>
      <c r="D675" s="63"/>
      <c r="E675" s="49" t="s">
        <v>255</v>
      </c>
      <c r="F675" s="49"/>
      <c r="G675" s="49"/>
      <c r="H675" s="49"/>
      <c r="I675" s="50" t="s">
        <v>200</v>
      </c>
      <c r="J675" s="51" t="s">
        <v>276</v>
      </c>
      <c r="K675" s="52" t="s">
        <v>262</v>
      </c>
      <c r="L675" s="53"/>
      <c r="M675" s="54"/>
      <c r="N675" s="54"/>
      <c r="O675" s="54"/>
      <c r="P675" s="54"/>
      <c r="Q675" s="54"/>
      <c r="R675" s="59"/>
      <c r="S675" s="60"/>
      <c r="T675" s="19"/>
    </row>
    <row r="676" spans="1:20">
      <c r="A676" s="57"/>
      <c r="B676" s="71" t="s">
        <v>926</v>
      </c>
      <c r="C676" s="49">
        <v>5</v>
      </c>
      <c r="D676" s="52"/>
      <c r="E676" s="49" t="s">
        <v>328</v>
      </c>
      <c r="F676" s="49"/>
      <c r="G676" s="49"/>
      <c r="H676" s="49"/>
      <c r="I676" s="50" t="s">
        <v>204</v>
      </c>
      <c r="J676" s="51" t="s">
        <v>329</v>
      </c>
      <c r="K676" s="52" t="s">
        <v>276</v>
      </c>
      <c r="L676" s="53"/>
      <c r="M676" s="54"/>
      <c r="N676" s="54"/>
      <c r="O676" s="54"/>
      <c r="P676" s="54"/>
      <c r="Q676" s="54"/>
      <c r="R676" s="59"/>
      <c r="S676" s="60"/>
      <c r="T676" s="19"/>
    </row>
    <row r="677" spans="1:20">
      <c r="A677" s="57"/>
      <c r="B677" s="62" t="s">
        <v>927</v>
      </c>
      <c r="C677" s="49">
        <v>1</v>
      </c>
      <c r="D677" s="63"/>
      <c r="E677" s="49" t="s">
        <v>296</v>
      </c>
      <c r="F677" s="49"/>
      <c r="G677" s="49"/>
      <c r="H677" s="49"/>
      <c r="I677" s="50" t="s">
        <v>204</v>
      </c>
      <c r="J677" s="51" t="s">
        <v>235</v>
      </c>
      <c r="K677" s="52" t="s">
        <v>238</v>
      </c>
      <c r="L677" s="53"/>
      <c r="M677" s="54"/>
      <c r="N677" s="54"/>
      <c r="O677" s="54"/>
      <c r="P677" s="54"/>
      <c r="Q677" s="54"/>
      <c r="R677" s="59"/>
      <c r="S677" s="60"/>
      <c r="T677" s="19"/>
    </row>
    <row r="678" spans="1:20">
      <c r="A678" s="57"/>
      <c r="B678" s="58" t="s">
        <v>928</v>
      </c>
      <c r="C678" s="49">
        <v>3</v>
      </c>
      <c r="D678" s="63"/>
      <c r="E678" s="49" t="s">
        <v>296</v>
      </c>
      <c r="F678" s="49"/>
      <c r="G678" s="49"/>
      <c r="H678" s="49"/>
      <c r="I678" s="50" t="s">
        <v>204</v>
      </c>
      <c r="J678" s="51" t="s">
        <v>235</v>
      </c>
      <c r="K678" s="52" t="s">
        <v>238</v>
      </c>
      <c r="L678" s="53"/>
      <c r="M678" s="54"/>
      <c r="N678" s="54"/>
      <c r="O678" s="54"/>
      <c r="P678" s="54"/>
      <c r="Q678" s="54"/>
      <c r="R678" s="59"/>
      <c r="S678" s="60"/>
      <c r="T678" s="19"/>
    </row>
    <row r="679" spans="1:20">
      <c r="A679" s="57"/>
      <c r="B679" s="64" t="s">
        <v>929</v>
      </c>
      <c r="C679" s="49">
        <v>5</v>
      </c>
      <c r="D679" s="52"/>
      <c r="E679" s="49" t="s">
        <v>296</v>
      </c>
      <c r="F679" s="49"/>
      <c r="G679" s="49"/>
      <c r="H679" s="49"/>
      <c r="I679" s="50" t="s">
        <v>204</v>
      </c>
      <c r="J679" s="51" t="s">
        <v>235</v>
      </c>
      <c r="K679" s="52" t="s">
        <v>238</v>
      </c>
      <c r="L679" s="53"/>
      <c r="M679" s="54"/>
      <c r="N679" s="54"/>
      <c r="O679" s="54"/>
      <c r="P679" s="54"/>
      <c r="Q679" s="54"/>
      <c r="R679" s="59"/>
      <c r="S679" s="60"/>
      <c r="T679" s="19"/>
    </row>
    <row r="680" spans="1:20">
      <c r="A680" s="57"/>
      <c r="B680" s="71" t="s">
        <v>930</v>
      </c>
      <c r="C680" s="49">
        <v>2</v>
      </c>
      <c r="D680" s="63"/>
      <c r="E680" s="49" t="s">
        <v>328</v>
      </c>
      <c r="F680" s="49"/>
      <c r="G680" s="49"/>
      <c r="H680" s="49"/>
      <c r="I680" s="50"/>
      <c r="J680" s="51" t="s">
        <v>276</v>
      </c>
      <c r="K680" s="52" t="s">
        <v>339</v>
      </c>
      <c r="L680" s="53"/>
      <c r="M680" s="54"/>
      <c r="N680" s="54"/>
      <c r="O680" s="54"/>
      <c r="P680" s="54"/>
      <c r="Q680" s="54"/>
      <c r="R680" s="59"/>
      <c r="S680" s="60"/>
      <c r="T680" s="19"/>
    </row>
    <row r="681" spans="1:20">
      <c r="A681" s="57"/>
      <c r="B681" s="62" t="s">
        <v>931</v>
      </c>
      <c r="C681" s="49">
        <v>1</v>
      </c>
      <c r="D681" s="63"/>
      <c r="E681" s="49" t="s">
        <v>351</v>
      </c>
      <c r="F681" s="49"/>
      <c r="G681" s="49"/>
      <c r="H681" s="49"/>
      <c r="I681" s="50" t="s">
        <v>200</v>
      </c>
      <c r="J681" s="51" t="s">
        <v>228</v>
      </c>
      <c r="K681" s="52" t="s">
        <v>356</v>
      </c>
      <c r="L681" s="53"/>
      <c r="M681" s="54"/>
      <c r="N681" s="54"/>
      <c r="O681" s="54"/>
      <c r="P681" s="54"/>
      <c r="Q681" s="54"/>
      <c r="R681" s="59"/>
      <c r="S681" s="60"/>
      <c r="T681" s="19"/>
    </row>
    <row r="682" spans="1:20">
      <c r="A682" s="57"/>
      <c r="B682" s="64" t="s">
        <v>932</v>
      </c>
      <c r="C682" s="49">
        <v>5</v>
      </c>
      <c r="D682" s="52"/>
      <c r="E682" s="49" t="s">
        <v>351</v>
      </c>
      <c r="F682" s="49"/>
      <c r="G682" s="49"/>
      <c r="H682" s="49"/>
      <c r="I682" s="50" t="s">
        <v>200</v>
      </c>
      <c r="J682" s="51" t="s">
        <v>228</v>
      </c>
      <c r="K682" s="52" t="s">
        <v>356</v>
      </c>
      <c r="L682" s="53"/>
      <c r="M682" s="54"/>
      <c r="N682" s="54"/>
      <c r="O682" s="54"/>
      <c r="P682" s="54"/>
      <c r="Q682" s="54"/>
      <c r="R682" s="59"/>
      <c r="S682" s="60"/>
      <c r="T682" s="19"/>
    </row>
    <row r="683" spans="1:20">
      <c r="A683" s="57"/>
      <c r="B683" s="67" t="s">
        <v>933</v>
      </c>
      <c r="C683" s="49">
        <v>1</v>
      </c>
      <c r="D683" s="63"/>
      <c r="E683" s="49" t="s">
        <v>351</v>
      </c>
      <c r="F683" s="49"/>
      <c r="G683" s="49"/>
      <c r="H683" s="49" t="s">
        <v>934</v>
      </c>
      <c r="I683" s="50" t="s">
        <v>202</v>
      </c>
      <c r="J683" s="51" t="s">
        <v>228</v>
      </c>
      <c r="K683" s="52" t="s">
        <v>356</v>
      </c>
      <c r="L683" s="53"/>
      <c r="M683" s="54"/>
      <c r="N683" s="54"/>
      <c r="O683" s="54"/>
      <c r="P683" s="54"/>
      <c r="Q683" s="54"/>
      <c r="R683" s="59"/>
      <c r="S683" s="60"/>
      <c r="T683" s="45"/>
    </row>
    <row r="684" spans="1:20">
      <c r="A684" s="57"/>
      <c r="B684" s="61" t="s">
        <v>935</v>
      </c>
      <c r="C684" s="49">
        <v>4</v>
      </c>
      <c r="D684" s="63"/>
      <c r="E684" s="49" t="s">
        <v>351</v>
      </c>
      <c r="F684" s="49"/>
      <c r="G684" s="49"/>
      <c r="H684" s="49" t="s">
        <v>934</v>
      </c>
      <c r="I684" s="50" t="s">
        <v>202</v>
      </c>
      <c r="J684" s="51" t="s">
        <v>228</v>
      </c>
      <c r="K684" s="52" t="s">
        <v>356</v>
      </c>
      <c r="L684" s="53"/>
      <c r="M684" s="54"/>
      <c r="N684" s="54"/>
      <c r="O684" s="54"/>
      <c r="P684" s="54"/>
      <c r="Q684" s="54"/>
      <c r="R684" s="59"/>
      <c r="S684" s="60"/>
      <c r="T684" s="19"/>
    </row>
    <row r="685" spans="1:20">
      <c r="A685" s="57"/>
      <c r="B685" s="67" t="s">
        <v>936</v>
      </c>
      <c r="C685" s="49">
        <v>2</v>
      </c>
      <c r="D685" s="63" t="s">
        <v>341</v>
      </c>
      <c r="E685" s="49" t="s">
        <v>328</v>
      </c>
      <c r="F685" s="49"/>
      <c r="G685" s="49"/>
      <c r="H685" s="49"/>
      <c r="I685" s="50" t="s">
        <v>203</v>
      </c>
      <c r="J685" s="51" t="s">
        <v>348</v>
      </c>
      <c r="K685" s="63"/>
      <c r="L685" s="53"/>
      <c r="M685" s="54"/>
      <c r="N685" s="54"/>
      <c r="O685" s="54"/>
      <c r="P685" s="54"/>
      <c r="Q685" s="54"/>
      <c r="R685" s="59"/>
      <c r="S685" s="60"/>
      <c r="T685" s="19"/>
    </row>
    <row r="686" spans="1:20">
      <c r="A686" s="57"/>
      <c r="B686" s="61" t="s">
        <v>937</v>
      </c>
      <c r="C686" s="49">
        <v>6</v>
      </c>
      <c r="D686" s="52" t="s">
        <v>341</v>
      </c>
      <c r="E686" s="49" t="s">
        <v>328</v>
      </c>
      <c r="F686" s="49"/>
      <c r="G686" s="49"/>
      <c r="H686" s="49"/>
      <c r="I686" s="50" t="s">
        <v>203</v>
      </c>
      <c r="J686" s="51" t="s">
        <v>348</v>
      </c>
      <c r="K686" s="63"/>
      <c r="L686" s="53"/>
      <c r="M686" s="54"/>
      <c r="N686" s="54"/>
      <c r="O686" s="54"/>
      <c r="P686" s="54"/>
      <c r="Q686" s="54"/>
      <c r="R686" s="59"/>
      <c r="S686" s="60"/>
      <c r="T686" s="19"/>
    </row>
    <row r="687" spans="1:20">
      <c r="A687" s="57"/>
      <c r="B687" s="67" t="s">
        <v>938</v>
      </c>
      <c r="C687" s="49">
        <v>1</v>
      </c>
      <c r="D687" s="63"/>
      <c r="E687" s="49" t="s">
        <v>1412</v>
      </c>
      <c r="F687" s="49"/>
      <c r="G687" s="49"/>
      <c r="H687" s="49"/>
      <c r="I687" s="50" t="s">
        <v>197</v>
      </c>
      <c r="J687" s="51" t="s">
        <v>284</v>
      </c>
      <c r="K687" s="52" t="s">
        <v>246</v>
      </c>
      <c r="L687" s="53"/>
      <c r="M687" s="54"/>
      <c r="N687" s="54"/>
      <c r="O687" s="54"/>
      <c r="P687" s="54"/>
      <c r="Q687" s="54"/>
      <c r="R687" s="59"/>
      <c r="S687" s="60"/>
      <c r="T687" s="19"/>
    </row>
    <row r="688" spans="1:20">
      <c r="A688" s="57"/>
      <c r="B688" s="61" t="s">
        <v>939</v>
      </c>
      <c r="C688" s="49">
        <v>5</v>
      </c>
      <c r="D688" s="52"/>
      <c r="E688" s="49" t="s">
        <v>1412</v>
      </c>
      <c r="F688" s="49"/>
      <c r="G688" s="49"/>
      <c r="H688" s="49"/>
      <c r="I688" s="50" t="s">
        <v>197</v>
      </c>
      <c r="J688" s="51" t="s">
        <v>284</v>
      </c>
      <c r="K688" s="52" t="s">
        <v>235</v>
      </c>
      <c r="L688" s="53"/>
      <c r="M688" s="54"/>
      <c r="N688" s="54"/>
      <c r="O688" s="54"/>
      <c r="P688" s="54"/>
      <c r="Q688" s="54"/>
      <c r="R688" s="59"/>
      <c r="S688" s="60"/>
      <c r="T688" s="19"/>
    </row>
    <row r="689" spans="1:20">
      <c r="A689" s="57"/>
      <c r="B689" s="71" t="s">
        <v>940</v>
      </c>
      <c r="C689" s="49">
        <v>2</v>
      </c>
      <c r="D689" s="63"/>
      <c r="E689" s="49" t="s">
        <v>280</v>
      </c>
      <c r="F689" s="49"/>
      <c r="G689" s="49"/>
      <c r="H689" s="49"/>
      <c r="I689" s="50"/>
      <c r="J689" s="51" t="s">
        <v>93</v>
      </c>
      <c r="K689" s="63"/>
      <c r="L689" s="53"/>
      <c r="M689" s="54"/>
      <c r="N689" s="54"/>
      <c r="O689" s="54"/>
      <c r="P689" s="54"/>
      <c r="Q689" s="54"/>
      <c r="R689" s="59"/>
      <c r="S689" s="60"/>
      <c r="T689" s="19"/>
    </row>
    <row r="690" spans="1:20">
      <c r="A690" s="57"/>
      <c r="B690" s="166" t="s">
        <v>941</v>
      </c>
      <c r="C690" s="49">
        <v>1</v>
      </c>
      <c r="D690" s="63"/>
      <c r="E690" s="49" t="s">
        <v>307</v>
      </c>
      <c r="F690" s="49"/>
      <c r="G690" s="49"/>
      <c r="H690" s="49"/>
      <c r="I690" s="50" t="s">
        <v>200</v>
      </c>
      <c r="J690" s="51" t="s">
        <v>1403</v>
      </c>
      <c r="K690" s="63"/>
      <c r="L690" s="53"/>
      <c r="M690" s="54"/>
      <c r="N690" s="54"/>
      <c r="O690" s="54"/>
      <c r="P690" s="54"/>
      <c r="Q690" s="54"/>
      <c r="R690" s="59"/>
      <c r="S690" s="60"/>
      <c r="T690" s="19"/>
    </row>
    <row r="691" spans="1:20">
      <c r="A691" s="57"/>
      <c r="B691" s="164" t="s">
        <v>942</v>
      </c>
      <c r="C691" s="49">
        <v>3</v>
      </c>
      <c r="D691" s="63"/>
      <c r="E691" s="49" t="s">
        <v>307</v>
      </c>
      <c r="F691" s="49"/>
      <c r="G691" s="49"/>
      <c r="H691" s="49"/>
      <c r="I691" s="50" t="s">
        <v>200</v>
      </c>
      <c r="J691" s="51" t="s">
        <v>1403</v>
      </c>
      <c r="K691" s="63"/>
      <c r="L691" s="53"/>
      <c r="M691" s="54"/>
      <c r="N691" s="54"/>
      <c r="O691" s="54"/>
      <c r="P691" s="54"/>
      <c r="Q691" s="54"/>
      <c r="R691" s="59"/>
      <c r="S691" s="60"/>
      <c r="T691" s="19"/>
    </row>
    <row r="692" spans="1:20">
      <c r="A692" s="57"/>
      <c r="B692" s="61" t="s">
        <v>943</v>
      </c>
      <c r="C692" s="72">
        <v>5</v>
      </c>
      <c r="D692" s="52"/>
      <c r="E692" s="72" t="s">
        <v>307</v>
      </c>
      <c r="F692" s="72"/>
      <c r="G692" s="72"/>
      <c r="H692" s="72"/>
      <c r="I692" s="50" t="s">
        <v>200</v>
      </c>
      <c r="J692" s="51" t="s">
        <v>1403</v>
      </c>
      <c r="K692" s="52" t="s">
        <v>282</v>
      </c>
      <c r="L692" s="53"/>
      <c r="M692" s="54"/>
      <c r="N692" s="54"/>
      <c r="O692" s="54"/>
      <c r="P692" s="54"/>
      <c r="Q692" s="54"/>
      <c r="R692" s="59"/>
      <c r="S692" s="60"/>
      <c r="T692" s="19"/>
    </row>
    <row r="693" spans="1:20">
      <c r="A693" s="57"/>
      <c r="B693" s="214" t="s">
        <v>944</v>
      </c>
      <c r="C693" s="49">
        <v>2</v>
      </c>
      <c r="D693" s="63"/>
      <c r="E693" s="49" t="s">
        <v>328</v>
      </c>
      <c r="F693" s="49"/>
      <c r="G693" s="49"/>
      <c r="H693" s="49"/>
      <c r="I693" s="50" t="s">
        <v>192</v>
      </c>
      <c r="J693" s="51" t="s">
        <v>339</v>
      </c>
      <c r="K693" s="52" t="s">
        <v>284</v>
      </c>
      <c r="L693" s="53"/>
      <c r="M693" s="54"/>
      <c r="N693" s="54"/>
      <c r="O693" s="54"/>
      <c r="P693" s="54"/>
      <c r="Q693" s="54"/>
      <c r="R693" s="59"/>
      <c r="S693" s="60"/>
      <c r="T693" s="19"/>
    </row>
    <row r="694" spans="1:20">
      <c r="A694" s="57"/>
      <c r="B694" s="213" t="s">
        <v>945</v>
      </c>
      <c r="C694" s="49">
        <v>5</v>
      </c>
      <c r="D694" s="52"/>
      <c r="E694" s="49" t="s">
        <v>328</v>
      </c>
      <c r="F694" s="49"/>
      <c r="G694" s="49"/>
      <c r="H694" s="49"/>
      <c r="I694" s="50" t="s">
        <v>192</v>
      </c>
      <c r="J694" s="51" t="s">
        <v>339</v>
      </c>
      <c r="K694" s="52" t="s">
        <v>284</v>
      </c>
      <c r="L694" s="53"/>
      <c r="M694" s="54"/>
      <c r="N694" s="54"/>
      <c r="O694" s="54"/>
      <c r="P694" s="54"/>
      <c r="Q694" s="54"/>
      <c r="R694" s="59"/>
      <c r="S694" s="60"/>
      <c r="T694" s="19"/>
    </row>
    <row r="695" spans="1:20">
      <c r="A695" s="57"/>
      <c r="B695" s="62" t="s">
        <v>946</v>
      </c>
      <c r="C695" s="49">
        <v>1</v>
      </c>
      <c r="D695" s="63"/>
      <c r="E695" s="49" t="s">
        <v>251</v>
      </c>
      <c r="F695" s="49"/>
      <c r="G695" s="49"/>
      <c r="H695" s="49"/>
      <c r="I695" s="50" t="s">
        <v>194</v>
      </c>
      <c r="J695" s="51" t="s">
        <v>228</v>
      </c>
      <c r="K695" s="52" t="s">
        <v>246</v>
      </c>
      <c r="L695" s="53"/>
      <c r="M695" s="54"/>
      <c r="N695" s="54"/>
      <c r="O695" s="54"/>
      <c r="P695" s="54"/>
      <c r="Q695" s="54"/>
      <c r="R695" s="59"/>
      <c r="S695" s="60"/>
      <c r="T695" s="19"/>
    </row>
    <row r="696" spans="1:20">
      <c r="A696" s="57"/>
      <c r="B696" s="194" t="s">
        <v>947</v>
      </c>
      <c r="C696" s="49">
        <v>2</v>
      </c>
      <c r="D696" s="63"/>
      <c r="E696" s="49" t="s">
        <v>251</v>
      </c>
      <c r="F696" s="49"/>
      <c r="G696" s="49"/>
      <c r="H696" s="49"/>
      <c r="I696" s="50" t="s">
        <v>194</v>
      </c>
      <c r="J696" s="51" t="s">
        <v>228</v>
      </c>
      <c r="K696" s="52" t="s">
        <v>246</v>
      </c>
      <c r="L696" s="53"/>
      <c r="M696" s="54"/>
      <c r="N696" s="54"/>
      <c r="O696" s="54"/>
      <c r="P696" s="54"/>
      <c r="Q696" s="54"/>
      <c r="R696" s="59"/>
      <c r="S696" s="60"/>
      <c r="T696" s="19"/>
    </row>
    <row r="697" spans="1:20">
      <c r="A697" s="57"/>
      <c r="B697" s="193" t="s">
        <v>948</v>
      </c>
      <c r="C697" s="49">
        <v>4</v>
      </c>
      <c r="D697" s="63"/>
      <c r="E697" s="49" t="s">
        <v>251</v>
      </c>
      <c r="F697" s="49"/>
      <c r="G697" s="49"/>
      <c r="H697" s="49"/>
      <c r="I697" s="50" t="s">
        <v>194</v>
      </c>
      <c r="J697" s="51" t="s">
        <v>228</v>
      </c>
      <c r="K697" s="52" t="s">
        <v>246</v>
      </c>
      <c r="L697" s="53"/>
      <c r="M697" s="54"/>
      <c r="N697" s="54"/>
      <c r="O697" s="54"/>
      <c r="P697" s="54"/>
      <c r="Q697" s="54"/>
      <c r="R697" s="59"/>
      <c r="S697" s="60"/>
      <c r="T697" s="19"/>
    </row>
    <row r="698" spans="1:20">
      <c r="A698" s="57"/>
      <c r="B698" s="196" t="s">
        <v>949</v>
      </c>
      <c r="C698" s="49">
        <v>1</v>
      </c>
      <c r="D698" s="63"/>
      <c r="E698" s="49" t="s">
        <v>280</v>
      </c>
      <c r="F698" s="49"/>
      <c r="G698" s="49"/>
      <c r="H698" s="49"/>
      <c r="I698" s="50"/>
      <c r="J698" s="51" t="s">
        <v>232</v>
      </c>
      <c r="K698" s="63"/>
      <c r="L698" s="53"/>
      <c r="M698" s="54"/>
      <c r="N698" s="54"/>
      <c r="O698" s="54"/>
      <c r="P698" s="54"/>
      <c r="Q698" s="54"/>
      <c r="R698" s="59"/>
      <c r="S698" s="60"/>
      <c r="T698" s="19"/>
    </row>
    <row r="699" spans="1:20">
      <c r="A699" s="57"/>
      <c r="B699" s="197" t="s">
        <v>950</v>
      </c>
      <c r="C699" s="49">
        <v>2</v>
      </c>
      <c r="D699" s="63"/>
      <c r="E699" s="49" t="s">
        <v>280</v>
      </c>
      <c r="F699" s="49"/>
      <c r="G699" s="49"/>
      <c r="H699" s="49"/>
      <c r="I699" s="50"/>
      <c r="J699" s="51" t="s">
        <v>232</v>
      </c>
      <c r="K699" s="52" t="s">
        <v>329</v>
      </c>
      <c r="L699" s="53"/>
      <c r="M699" s="54"/>
      <c r="N699" s="54"/>
      <c r="O699" s="54"/>
      <c r="P699" s="54"/>
      <c r="Q699" s="54"/>
      <c r="R699" s="59"/>
      <c r="S699" s="60"/>
      <c r="T699" s="19"/>
    </row>
    <row r="700" spans="1:20">
      <c r="A700" s="57"/>
      <c r="B700" s="193" t="s">
        <v>951</v>
      </c>
      <c r="C700" s="49">
        <v>4</v>
      </c>
      <c r="D700" s="63"/>
      <c r="E700" s="49" t="s">
        <v>280</v>
      </c>
      <c r="F700" s="49"/>
      <c r="G700" s="49"/>
      <c r="H700" s="49"/>
      <c r="I700" s="50"/>
      <c r="J700" s="51" t="s">
        <v>232</v>
      </c>
      <c r="K700" s="52" t="s">
        <v>329</v>
      </c>
      <c r="L700" s="53"/>
      <c r="M700" s="54"/>
      <c r="N700" s="54"/>
      <c r="O700" s="54"/>
      <c r="P700" s="54"/>
      <c r="Q700" s="54"/>
      <c r="R700" s="59"/>
      <c r="S700" s="60"/>
      <c r="T700" s="19"/>
    </row>
    <row r="701" spans="1:20">
      <c r="A701" s="57"/>
      <c r="B701" s="196" t="s">
        <v>952</v>
      </c>
      <c r="C701" s="49">
        <v>1</v>
      </c>
      <c r="D701" s="63"/>
      <c r="E701" s="49" t="s">
        <v>237</v>
      </c>
      <c r="F701" s="49"/>
      <c r="G701" s="49"/>
      <c r="H701" s="49"/>
      <c r="I701" s="50" t="s">
        <v>202</v>
      </c>
      <c r="J701" s="51" t="s">
        <v>238</v>
      </c>
      <c r="K701" s="63"/>
      <c r="L701" s="53"/>
      <c r="M701" s="54"/>
      <c r="N701" s="54"/>
      <c r="O701" s="54"/>
      <c r="P701" s="54"/>
      <c r="Q701" s="54"/>
      <c r="R701" s="59"/>
      <c r="S701" s="60"/>
      <c r="T701" s="19"/>
    </row>
    <row r="702" spans="1:20">
      <c r="A702" s="57"/>
      <c r="B702" s="197" t="s">
        <v>953</v>
      </c>
      <c r="C702" s="49">
        <v>3</v>
      </c>
      <c r="D702" s="63"/>
      <c r="E702" s="49" t="s">
        <v>237</v>
      </c>
      <c r="F702" s="49"/>
      <c r="G702" s="49"/>
      <c r="H702" s="49"/>
      <c r="I702" s="50" t="s">
        <v>202</v>
      </c>
      <c r="J702" s="51" t="s">
        <v>238</v>
      </c>
      <c r="K702" s="52" t="s">
        <v>308</v>
      </c>
      <c r="L702" s="53"/>
      <c r="M702" s="54"/>
      <c r="N702" s="54"/>
      <c r="O702" s="54"/>
      <c r="P702" s="54"/>
      <c r="Q702" s="54"/>
      <c r="R702" s="59"/>
      <c r="S702" s="60"/>
      <c r="T702" s="19"/>
    </row>
    <row r="703" spans="1:20">
      <c r="A703" s="57"/>
      <c r="B703" s="193" t="s">
        <v>954</v>
      </c>
      <c r="C703" s="49">
        <v>5</v>
      </c>
      <c r="D703" s="52"/>
      <c r="E703" s="49" t="s">
        <v>237</v>
      </c>
      <c r="F703" s="49"/>
      <c r="G703" s="49"/>
      <c r="H703" s="49"/>
      <c r="I703" s="50" t="s">
        <v>202</v>
      </c>
      <c r="J703" s="51" t="s">
        <v>238</v>
      </c>
      <c r="K703" s="52" t="s">
        <v>308</v>
      </c>
      <c r="L703" s="53"/>
      <c r="M703" s="54"/>
      <c r="N703" s="54"/>
      <c r="O703" s="54"/>
      <c r="P703" s="54"/>
      <c r="Q703" s="54"/>
      <c r="R703" s="59"/>
      <c r="S703" s="60"/>
      <c r="T703" s="19"/>
    </row>
    <row r="704" spans="1:20">
      <c r="A704" s="57"/>
      <c r="B704" s="62" t="s">
        <v>955</v>
      </c>
      <c r="C704" s="49">
        <v>1</v>
      </c>
      <c r="D704" s="63"/>
      <c r="E704" s="49" t="s">
        <v>251</v>
      </c>
      <c r="F704" s="49"/>
      <c r="G704" s="49"/>
      <c r="H704" s="49"/>
      <c r="I704" s="50" t="s">
        <v>197</v>
      </c>
      <c r="J704" s="51" t="s">
        <v>246</v>
      </c>
      <c r="K704" s="52" t="s">
        <v>284</v>
      </c>
      <c r="L704" s="53"/>
      <c r="M704" s="54"/>
      <c r="N704" s="54"/>
      <c r="O704" s="54"/>
      <c r="P704" s="54"/>
      <c r="Q704" s="54"/>
      <c r="R704" s="59"/>
      <c r="S704" s="60"/>
      <c r="T704" s="19"/>
    </row>
    <row r="705" spans="1:20">
      <c r="A705" s="57"/>
      <c r="B705" s="194" t="s">
        <v>956</v>
      </c>
      <c r="C705" s="49">
        <v>2</v>
      </c>
      <c r="D705" s="63"/>
      <c r="E705" s="49" t="s">
        <v>251</v>
      </c>
      <c r="F705" s="49"/>
      <c r="G705" s="49"/>
      <c r="H705" s="49"/>
      <c r="I705" s="50" t="s">
        <v>197</v>
      </c>
      <c r="J705" s="51" t="s">
        <v>246</v>
      </c>
      <c r="K705" s="52" t="s">
        <v>284</v>
      </c>
      <c r="L705" s="53"/>
      <c r="M705" s="54"/>
      <c r="N705" s="54"/>
      <c r="O705" s="54"/>
      <c r="P705" s="54"/>
      <c r="Q705" s="54"/>
      <c r="R705" s="59"/>
      <c r="S705" s="60"/>
      <c r="T705" s="19"/>
    </row>
    <row r="706" spans="1:20">
      <c r="A706" s="57"/>
      <c r="B706" s="193" t="s">
        <v>957</v>
      </c>
      <c r="C706" s="49">
        <v>4</v>
      </c>
      <c r="D706" s="63"/>
      <c r="E706" s="49" t="s">
        <v>251</v>
      </c>
      <c r="F706" s="49"/>
      <c r="G706" s="49"/>
      <c r="H706" s="49"/>
      <c r="I706" s="50" t="s">
        <v>197</v>
      </c>
      <c r="J706" s="51" t="s">
        <v>246</v>
      </c>
      <c r="K706" s="52" t="s">
        <v>284</v>
      </c>
      <c r="L706" s="53"/>
      <c r="M706" s="54"/>
      <c r="N706" s="54"/>
      <c r="O706" s="54"/>
      <c r="P706" s="54"/>
      <c r="Q706" s="54"/>
      <c r="R706" s="59"/>
      <c r="S706" s="60"/>
      <c r="T706" s="19"/>
    </row>
    <row r="707" spans="1:20">
      <c r="A707" s="57"/>
      <c r="B707" s="62" t="s">
        <v>958</v>
      </c>
      <c r="C707" s="49">
        <v>1</v>
      </c>
      <c r="D707" s="63"/>
      <c r="E707" s="49" t="s">
        <v>255</v>
      </c>
      <c r="F707" s="49"/>
      <c r="G707" s="49"/>
      <c r="H707" s="49"/>
      <c r="I707" s="50" t="s">
        <v>204</v>
      </c>
      <c r="J707" s="51" t="s">
        <v>93</v>
      </c>
      <c r="K707" s="63"/>
      <c r="L707" s="53"/>
      <c r="M707" s="54"/>
      <c r="N707" s="54"/>
      <c r="O707" s="54"/>
      <c r="P707" s="54"/>
      <c r="Q707" s="54"/>
      <c r="R707" s="59"/>
      <c r="S707" s="60"/>
      <c r="T707" s="19"/>
    </row>
    <row r="708" spans="1:20">
      <c r="A708" s="57"/>
      <c r="B708" s="193" t="s">
        <v>959</v>
      </c>
      <c r="C708" s="49">
        <v>2</v>
      </c>
      <c r="D708" s="63"/>
      <c r="E708" s="49" t="s">
        <v>255</v>
      </c>
      <c r="F708" s="49"/>
      <c r="G708" s="49"/>
      <c r="H708" s="49"/>
      <c r="I708" s="50" t="s">
        <v>204</v>
      </c>
      <c r="J708" s="51" t="s">
        <v>93</v>
      </c>
      <c r="K708" s="63"/>
      <c r="L708" s="53"/>
      <c r="M708" s="54"/>
      <c r="N708" s="54"/>
      <c r="O708" s="54"/>
      <c r="P708" s="54"/>
      <c r="Q708" s="54"/>
      <c r="R708" s="59"/>
      <c r="S708" s="60"/>
      <c r="T708" s="19"/>
    </row>
    <row r="709" spans="1:20">
      <c r="A709" s="57"/>
      <c r="B709" s="196" t="s">
        <v>960</v>
      </c>
      <c r="C709" s="49">
        <v>1</v>
      </c>
      <c r="D709" s="63"/>
      <c r="E709" s="49" t="s">
        <v>280</v>
      </c>
      <c r="F709" s="49"/>
      <c r="G709" s="49"/>
      <c r="H709" s="49"/>
      <c r="I709" s="50"/>
      <c r="J709" s="51" t="s">
        <v>348</v>
      </c>
      <c r="K709" s="63"/>
      <c r="L709" s="53"/>
      <c r="M709" s="54"/>
      <c r="N709" s="54"/>
      <c r="O709" s="54"/>
      <c r="P709" s="54"/>
      <c r="Q709" s="54"/>
      <c r="R709" s="59"/>
      <c r="S709" s="60"/>
      <c r="T709" s="19"/>
    </row>
    <row r="710" spans="1:20">
      <c r="A710" s="57"/>
      <c r="B710" s="195" t="s">
        <v>961</v>
      </c>
      <c r="C710" s="49">
        <v>3</v>
      </c>
      <c r="D710" s="63"/>
      <c r="E710" s="49" t="s">
        <v>280</v>
      </c>
      <c r="F710" s="49"/>
      <c r="G710" s="49"/>
      <c r="H710" s="49"/>
      <c r="I710" s="50"/>
      <c r="J710" s="51" t="s">
        <v>348</v>
      </c>
      <c r="K710" s="63"/>
      <c r="L710" s="53"/>
      <c r="M710" s="54"/>
      <c r="N710" s="54"/>
      <c r="O710" s="54"/>
      <c r="P710" s="54"/>
      <c r="Q710" s="54"/>
      <c r="R710" s="59"/>
      <c r="S710" s="60"/>
      <c r="T710" s="19"/>
    </row>
    <row r="711" spans="1:20">
      <c r="A711" s="57"/>
      <c r="B711" s="198" t="s">
        <v>962</v>
      </c>
      <c r="C711" s="49">
        <v>1</v>
      </c>
      <c r="D711" s="63"/>
      <c r="E711" s="49" t="s">
        <v>280</v>
      </c>
      <c r="F711" s="49"/>
      <c r="G711" s="49"/>
      <c r="H711" s="49"/>
      <c r="I711" s="50"/>
      <c r="J711" s="51" t="s">
        <v>93</v>
      </c>
      <c r="K711" s="63"/>
      <c r="L711" s="53"/>
      <c r="M711" s="54"/>
      <c r="N711" s="54"/>
      <c r="O711" s="54"/>
      <c r="P711" s="54"/>
      <c r="Q711" s="54"/>
      <c r="R711" s="59"/>
      <c r="S711" s="60"/>
      <c r="T711" s="19"/>
    </row>
    <row r="712" spans="1:20">
      <c r="A712" s="57"/>
      <c r="B712" s="194" t="s">
        <v>963</v>
      </c>
      <c r="C712" s="49">
        <v>2</v>
      </c>
      <c r="D712" s="63"/>
      <c r="E712" s="49" t="s">
        <v>280</v>
      </c>
      <c r="F712" s="49"/>
      <c r="G712" s="49"/>
      <c r="H712" s="49"/>
      <c r="I712" s="50"/>
      <c r="J712" s="51" t="s">
        <v>93</v>
      </c>
      <c r="K712" s="63"/>
      <c r="L712" s="53"/>
      <c r="M712" s="54"/>
      <c r="N712" s="54"/>
      <c r="O712" s="54"/>
      <c r="P712" s="54"/>
      <c r="Q712" s="54"/>
      <c r="R712" s="59"/>
      <c r="S712" s="60"/>
      <c r="T712" s="19"/>
    </row>
    <row r="713" spans="1:20">
      <c r="A713" s="57"/>
      <c r="B713" s="193" t="s">
        <v>964</v>
      </c>
      <c r="C713" s="49">
        <v>3</v>
      </c>
      <c r="D713" s="63"/>
      <c r="E713" s="49" t="s">
        <v>280</v>
      </c>
      <c r="F713" s="49"/>
      <c r="G713" s="49"/>
      <c r="H713" s="49"/>
      <c r="I713" s="50"/>
      <c r="J713" s="51" t="s">
        <v>93</v>
      </c>
      <c r="K713" s="63"/>
      <c r="L713" s="53"/>
      <c r="M713" s="54"/>
      <c r="N713" s="54"/>
      <c r="O713" s="54"/>
      <c r="P713" s="54"/>
      <c r="Q713" s="54"/>
      <c r="R713" s="59"/>
      <c r="S713" s="60"/>
      <c r="T713" s="19"/>
    </row>
    <row r="714" spans="1:20">
      <c r="A714" s="57"/>
      <c r="B714" s="196" t="s">
        <v>965</v>
      </c>
      <c r="C714" s="49">
        <v>1</v>
      </c>
      <c r="D714" s="63"/>
      <c r="E714" s="49" t="s">
        <v>251</v>
      </c>
      <c r="F714" s="49"/>
      <c r="G714" s="49"/>
      <c r="H714" s="49"/>
      <c r="I714" s="50" t="s">
        <v>202</v>
      </c>
      <c r="J714" s="51" t="s">
        <v>348</v>
      </c>
      <c r="K714" s="52" t="s">
        <v>329</v>
      </c>
      <c r="L714" s="53"/>
      <c r="M714" s="54"/>
      <c r="N714" s="54"/>
      <c r="O714" s="54"/>
      <c r="P714" s="54"/>
      <c r="Q714" s="54"/>
      <c r="R714" s="59"/>
      <c r="S714" s="60"/>
      <c r="T714" s="19"/>
    </row>
    <row r="715" spans="1:20">
      <c r="A715" s="57"/>
      <c r="B715" s="195" t="s">
        <v>966</v>
      </c>
      <c r="C715" s="49">
        <v>3</v>
      </c>
      <c r="D715" s="63"/>
      <c r="E715" s="49" t="s">
        <v>251</v>
      </c>
      <c r="F715" s="49"/>
      <c r="G715" s="49"/>
      <c r="H715" s="49"/>
      <c r="I715" s="50" t="s">
        <v>202</v>
      </c>
      <c r="J715" s="51" t="s">
        <v>348</v>
      </c>
      <c r="K715" s="52" t="s">
        <v>329</v>
      </c>
      <c r="L715" s="53"/>
      <c r="M715" s="54"/>
      <c r="N715" s="54"/>
      <c r="O715" s="54"/>
      <c r="P715" s="54"/>
      <c r="Q715" s="54"/>
      <c r="R715" s="59"/>
      <c r="S715" s="60"/>
      <c r="T715" s="19"/>
    </row>
    <row r="716" spans="1:20">
      <c r="A716" s="57"/>
      <c r="B716" s="62" t="s">
        <v>967</v>
      </c>
      <c r="C716" s="49">
        <v>1</v>
      </c>
      <c r="D716" s="63"/>
      <c r="E716" s="49" t="s">
        <v>251</v>
      </c>
      <c r="F716" s="49"/>
      <c r="G716" s="49"/>
      <c r="H716" s="49"/>
      <c r="I716" s="50" t="s">
        <v>194</v>
      </c>
      <c r="J716" s="51" t="s">
        <v>348</v>
      </c>
      <c r="K716" s="52" t="s">
        <v>246</v>
      </c>
      <c r="L716" s="53"/>
      <c r="M716" s="54"/>
      <c r="N716" s="54"/>
      <c r="O716" s="54"/>
      <c r="P716" s="54"/>
      <c r="Q716" s="54"/>
      <c r="R716" s="59"/>
      <c r="S716" s="60"/>
      <c r="T716" s="19"/>
    </row>
    <row r="717" spans="1:20">
      <c r="A717" s="57"/>
      <c r="B717" s="193" t="s">
        <v>968</v>
      </c>
      <c r="C717" s="49">
        <v>3</v>
      </c>
      <c r="D717" s="63"/>
      <c r="E717" s="49" t="s">
        <v>251</v>
      </c>
      <c r="F717" s="49"/>
      <c r="G717" s="49"/>
      <c r="H717" s="49"/>
      <c r="I717" s="50" t="s">
        <v>194</v>
      </c>
      <c r="J717" s="51" t="s">
        <v>348</v>
      </c>
      <c r="K717" s="52" t="s">
        <v>246</v>
      </c>
      <c r="L717" s="53"/>
      <c r="M717" s="54"/>
      <c r="N717" s="54"/>
      <c r="O717" s="54"/>
      <c r="P717" s="54"/>
      <c r="Q717" s="54"/>
      <c r="R717" s="59"/>
      <c r="S717" s="60"/>
      <c r="T717" s="19"/>
    </row>
    <row r="718" spans="1:20">
      <c r="A718" s="57"/>
      <c r="B718" s="198" t="s">
        <v>969</v>
      </c>
      <c r="C718" s="49">
        <v>1</v>
      </c>
      <c r="D718" s="63"/>
      <c r="E718" s="49" t="s">
        <v>280</v>
      </c>
      <c r="F718" s="49"/>
      <c r="G718" s="49"/>
      <c r="H718" s="49"/>
      <c r="I718" s="50" t="s">
        <v>192</v>
      </c>
      <c r="J718" s="51" t="s">
        <v>420</v>
      </c>
      <c r="K718" s="63"/>
      <c r="L718" s="53"/>
      <c r="M718" s="54"/>
      <c r="N718" s="54"/>
      <c r="O718" s="54"/>
      <c r="P718" s="54"/>
      <c r="Q718" s="54"/>
      <c r="R718" s="59"/>
      <c r="S718" s="60"/>
      <c r="T718" s="19"/>
    </row>
    <row r="719" spans="1:20">
      <c r="A719" s="57"/>
      <c r="B719" s="194" t="s">
        <v>970</v>
      </c>
      <c r="C719" s="49">
        <v>2</v>
      </c>
      <c r="D719" s="63"/>
      <c r="E719" s="49" t="s">
        <v>280</v>
      </c>
      <c r="F719" s="49"/>
      <c r="G719" s="49"/>
      <c r="H719" s="49"/>
      <c r="I719" s="50" t="s">
        <v>192</v>
      </c>
      <c r="J719" s="51" t="s">
        <v>420</v>
      </c>
      <c r="K719" s="52" t="s">
        <v>232</v>
      </c>
      <c r="L719" s="53"/>
      <c r="M719" s="54"/>
      <c r="N719" s="54"/>
      <c r="O719" s="54"/>
      <c r="P719" s="54"/>
      <c r="Q719" s="54"/>
      <c r="R719" s="59"/>
      <c r="S719" s="60"/>
      <c r="T719" s="19"/>
    </row>
    <row r="720" spans="1:20">
      <c r="A720" s="57"/>
      <c r="B720" s="193" t="s">
        <v>971</v>
      </c>
      <c r="C720" s="49">
        <v>2</v>
      </c>
      <c r="D720" s="63"/>
      <c r="E720" s="49" t="s">
        <v>280</v>
      </c>
      <c r="F720" s="49"/>
      <c r="G720" s="49"/>
      <c r="H720" s="49"/>
      <c r="I720" s="50" t="s">
        <v>192</v>
      </c>
      <c r="J720" s="51" t="s">
        <v>420</v>
      </c>
      <c r="K720" s="52" t="s">
        <v>339</v>
      </c>
      <c r="L720" s="53"/>
      <c r="M720" s="54"/>
      <c r="N720" s="54"/>
      <c r="O720" s="54"/>
      <c r="P720" s="54"/>
      <c r="Q720" s="54"/>
      <c r="R720" s="59"/>
      <c r="S720" s="60"/>
      <c r="T720" s="19"/>
    </row>
    <row r="721" spans="1:20">
      <c r="A721" s="57"/>
      <c r="B721" s="196" t="s">
        <v>972</v>
      </c>
      <c r="C721" s="49">
        <v>1</v>
      </c>
      <c r="D721" s="63"/>
      <c r="E721" s="49" t="s">
        <v>280</v>
      </c>
      <c r="F721" s="49"/>
      <c r="G721" s="49"/>
      <c r="H721" s="49"/>
      <c r="I721" s="50" t="s">
        <v>202</v>
      </c>
      <c r="J721" s="51" t="s">
        <v>93</v>
      </c>
      <c r="K721" s="63"/>
      <c r="L721" s="53"/>
      <c r="M721" s="54"/>
      <c r="N721" s="54"/>
      <c r="O721" s="54"/>
      <c r="P721" s="54"/>
      <c r="Q721" s="54"/>
      <c r="R721" s="59"/>
      <c r="S721" s="60"/>
      <c r="T721" s="19"/>
    </row>
    <row r="722" spans="1:20">
      <c r="A722" s="57"/>
      <c r="B722" s="194" t="s">
        <v>973</v>
      </c>
      <c r="C722" s="49">
        <v>3</v>
      </c>
      <c r="D722" s="63"/>
      <c r="E722" s="49" t="s">
        <v>280</v>
      </c>
      <c r="F722" s="49"/>
      <c r="G722" s="49"/>
      <c r="H722" s="49"/>
      <c r="I722" s="50" t="s">
        <v>202</v>
      </c>
      <c r="J722" s="51" t="s">
        <v>93</v>
      </c>
      <c r="K722" s="52" t="s">
        <v>329</v>
      </c>
      <c r="L722" s="53"/>
      <c r="M722" s="54"/>
      <c r="N722" s="54"/>
      <c r="O722" s="54"/>
      <c r="P722" s="54"/>
      <c r="Q722" s="54"/>
      <c r="R722" s="59"/>
      <c r="S722" s="60"/>
      <c r="T722" s="19"/>
    </row>
    <row r="723" spans="1:20">
      <c r="A723" s="57"/>
      <c r="B723" s="195" t="s">
        <v>974</v>
      </c>
      <c r="C723" s="49">
        <v>4</v>
      </c>
      <c r="D723" s="63"/>
      <c r="E723" s="49" t="s">
        <v>280</v>
      </c>
      <c r="F723" s="49"/>
      <c r="G723" s="49"/>
      <c r="H723" s="49"/>
      <c r="I723" s="50" t="s">
        <v>202</v>
      </c>
      <c r="J723" s="51" t="s">
        <v>93</v>
      </c>
      <c r="K723" s="52" t="s">
        <v>329</v>
      </c>
      <c r="L723" s="53"/>
      <c r="M723" s="54"/>
      <c r="N723" s="54"/>
      <c r="O723" s="54"/>
      <c r="P723" s="54"/>
      <c r="Q723" s="54"/>
      <c r="R723" s="59"/>
      <c r="S723" s="60"/>
      <c r="T723" s="19"/>
    </row>
    <row r="724" spans="1:20">
      <c r="A724" s="57"/>
      <c r="B724" s="76" t="s">
        <v>975</v>
      </c>
      <c r="C724" s="49">
        <v>2</v>
      </c>
      <c r="D724" s="63"/>
      <c r="E724" s="49" t="s">
        <v>280</v>
      </c>
      <c r="F724" s="49"/>
      <c r="G724" s="49"/>
      <c r="H724" s="49"/>
      <c r="I724" s="50" t="s">
        <v>194</v>
      </c>
      <c r="J724" s="51" t="s">
        <v>262</v>
      </c>
      <c r="K724" s="63"/>
      <c r="L724" s="53"/>
      <c r="M724" s="54"/>
      <c r="N724" s="54"/>
      <c r="O724" s="54"/>
      <c r="P724" s="54"/>
      <c r="Q724" s="54"/>
      <c r="R724" s="59"/>
      <c r="S724" s="60"/>
      <c r="T724" s="19"/>
    </row>
    <row r="725" spans="1:20">
      <c r="A725" s="57"/>
      <c r="B725" s="67" t="s">
        <v>976</v>
      </c>
      <c r="C725" s="49">
        <v>1</v>
      </c>
      <c r="D725" s="63"/>
      <c r="E725" s="49" t="s">
        <v>307</v>
      </c>
      <c r="F725" s="49"/>
      <c r="G725" s="49"/>
      <c r="H725" s="49"/>
      <c r="I725" s="50" t="s">
        <v>202</v>
      </c>
      <c r="J725" s="51" t="s">
        <v>348</v>
      </c>
      <c r="K725" s="52" t="s">
        <v>276</v>
      </c>
      <c r="L725" s="53"/>
      <c r="M725" s="54"/>
      <c r="N725" s="54"/>
      <c r="O725" s="54"/>
      <c r="P725" s="54"/>
      <c r="Q725" s="54"/>
      <c r="R725" s="59"/>
      <c r="S725" s="60"/>
      <c r="T725" s="19"/>
    </row>
    <row r="726" spans="1:20">
      <c r="A726" s="57"/>
      <c r="B726" s="195" t="s">
        <v>977</v>
      </c>
      <c r="C726" s="49">
        <v>4</v>
      </c>
      <c r="D726" s="63"/>
      <c r="E726" s="49" t="s">
        <v>307</v>
      </c>
      <c r="F726" s="49"/>
      <c r="G726" s="49"/>
      <c r="H726" s="49"/>
      <c r="I726" s="50" t="s">
        <v>202</v>
      </c>
      <c r="J726" s="51" t="s">
        <v>348</v>
      </c>
      <c r="K726" s="52" t="s">
        <v>276</v>
      </c>
      <c r="L726" s="53"/>
      <c r="M726" s="54"/>
      <c r="N726" s="54"/>
      <c r="O726" s="54"/>
      <c r="P726" s="54"/>
      <c r="Q726" s="54"/>
      <c r="R726" s="59"/>
      <c r="S726" s="60"/>
      <c r="T726" s="19"/>
    </row>
    <row r="727" spans="1:20">
      <c r="A727" s="57"/>
      <c r="B727" s="198" t="s">
        <v>978</v>
      </c>
      <c r="C727" s="49">
        <v>2</v>
      </c>
      <c r="D727" s="63"/>
      <c r="E727" s="49" t="s">
        <v>307</v>
      </c>
      <c r="F727" s="49"/>
      <c r="G727" s="49"/>
      <c r="H727" s="49"/>
      <c r="I727" s="50"/>
      <c r="J727" s="51" t="s">
        <v>93</v>
      </c>
      <c r="K727" s="63"/>
      <c r="L727" s="53"/>
      <c r="M727" s="54"/>
      <c r="N727" s="54"/>
      <c r="O727" s="54"/>
      <c r="P727" s="54"/>
      <c r="Q727" s="54"/>
      <c r="R727" s="59"/>
      <c r="S727" s="60"/>
      <c r="T727" s="19"/>
    </row>
    <row r="728" spans="1:20">
      <c r="A728" s="57"/>
      <c r="B728" s="193" t="s">
        <v>979</v>
      </c>
      <c r="C728" s="49">
        <v>3</v>
      </c>
      <c r="D728" s="63"/>
      <c r="E728" s="49" t="s">
        <v>307</v>
      </c>
      <c r="F728" s="49"/>
      <c r="G728" s="49"/>
      <c r="H728" s="49"/>
      <c r="I728" s="50"/>
      <c r="J728" s="51" t="s">
        <v>93</v>
      </c>
      <c r="K728" s="52" t="s">
        <v>282</v>
      </c>
      <c r="L728" s="53"/>
      <c r="M728" s="54"/>
      <c r="N728" s="54"/>
      <c r="O728" s="54"/>
      <c r="P728" s="54"/>
      <c r="Q728" s="54"/>
      <c r="R728" s="59"/>
      <c r="S728" s="60"/>
      <c r="T728" s="19"/>
    </row>
    <row r="729" spans="1:20">
      <c r="A729" s="57"/>
      <c r="B729" s="67" t="s">
        <v>980</v>
      </c>
      <c r="C729" s="49">
        <v>1</v>
      </c>
      <c r="D729" s="63"/>
      <c r="E729" s="49" t="s">
        <v>242</v>
      </c>
      <c r="F729" s="49"/>
      <c r="G729" s="49"/>
      <c r="H729" s="49"/>
      <c r="I729" s="50" t="s">
        <v>199</v>
      </c>
      <c r="J729" s="51" t="s">
        <v>243</v>
      </c>
      <c r="K729" s="63"/>
      <c r="L729" s="53"/>
      <c r="M729" s="54"/>
      <c r="N729" s="54"/>
      <c r="O729" s="54"/>
      <c r="P729" s="54"/>
      <c r="Q729" s="54"/>
      <c r="R729" s="59"/>
      <c r="S729" s="60"/>
      <c r="T729" s="19"/>
    </row>
    <row r="730" spans="1:20">
      <c r="A730" s="57"/>
      <c r="B730" s="58" t="s">
        <v>981</v>
      </c>
      <c r="C730" s="49">
        <v>2</v>
      </c>
      <c r="D730" s="63"/>
      <c r="E730" s="49" t="s">
        <v>242</v>
      </c>
      <c r="F730" s="49"/>
      <c r="G730" s="49"/>
      <c r="H730" s="49"/>
      <c r="I730" s="50" t="s">
        <v>199</v>
      </c>
      <c r="J730" s="51" t="s">
        <v>243</v>
      </c>
      <c r="K730" s="52" t="s">
        <v>58</v>
      </c>
      <c r="L730" s="53"/>
      <c r="M730" s="54"/>
      <c r="N730" s="54"/>
      <c r="O730" s="54"/>
      <c r="P730" s="54"/>
      <c r="Q730" s="54"/>
      <c r="R730" s="59"/>
      <c r="S730" s="60"/>
      <c r="T730" s="19"/>
    </row>
    <row r="731" spans="1:20">
      <c r="A731" s="57"/>
      <c r="B731" s="68" t="s">
        <v>982</v>
      </c>
      <c r="C731" s="49">
        <v>2</v>
      </c>
      <c r="D731" s="63"/>
      <c r="E731" s="49" t="s">
        <v>242</v>
      </c>
      <c r="F731" s="49"/>
      <c r="G731" s="49"/>
      <c r="H731" s="49"/>
      <c r="I731" s="50" t="s">
        <v>199</v>
      </c>
      <c r="J731" s="51" t="s">
        <v>243</v>
      </c>
      <c r="K731" s="52" t="s">
        <v>262</v>
      </c>
      <c r="L731" s="53"/>
      <c r="M731" s="54"/>
      <c r="N731" s="54"/>
      <c r="O731" s="54"/>
      <c r="P731" s="54"/>
      <c r="Q731" s="54"/>
      <c r="R731" s="59"/>
      <c r="S731" s="60"/>
      <c r="T731" s="19"/>
    </row>
    <row r="732" spans="1:20">
      <c r="A732" s="57"/>
      <c r="B732" s="64" t="s">
        <v>983</v>
      </c>
      <c r="C732" s="49">
        <v>2</v>
      </c>
      <c r="D732" s="63"/>
      <c r="E732" s="49" t="s">
        <v>242</v>
      </c>
      <c r="F732" s="49"/>
      <c r="G732" s="49"/>
      <c r="H732" s="49"/>
      <c r="I732" s="50" t="s">
        <v>199</v>
      </c>
      <c r="J732" s="51" t="s">
        <v>243</v>
      </c>
      <c r="K732" s="52" t="s">
        <v>266</v>
      </c>
      <c r="L732" s="53"/>
      <c r="M732" s="54"/>
      <c r="N732" s="54"/>
      <c r="O732" s="54"/>
      <c r="P732" s="54"/>
      <c r="Q732" s="54"/>
      <c r="R732" s="59"/>
      <c r="S732" s="60"/>
      <c r="T732" s="19"/>
    </row>
    <row r="733" spans="1:20">
      <c r="A733" s="57"/>
      <c r="B733" s="62" t="s">
        <v>984</v>
      </c>
      <c r="C733" s="49">
        <v>1</v>
      </c>
      <c r="D733" s="63"/>
      <c r="E733" s="49" t="s">
        <v>255</v>
      </c>
      <c r="F733" s="49"/>
      <c r="G733" s="49"/>
      <c r="H733" s="49"/>
      <c r="I733" s="50" t="s">
        <v>197</v>
      </c>
      <c r="J733" s="51" t="s">
        <v>93</v>
      </c>
      <c r="K733" s="52" t="s">
        <v>228</v>
      </c>
      <c r="L733" s="53"/>
      <c r="M733" s="54"/>
      <c r="N733" s="54"/>
      <c r="O733" s="54"/>
      <c r="P733" s="54"/>
      <c r="Q733" s="54"/>
      <c r="R733" s="59"/>
      <c r="S733" s="60"/>
      <c r="T733" s="19"/>
    </row>
    <row r="734" spans="1:20">
      <c r="A734" s="57"/>
      <c r="B734" s="193" t="s">
        <v>985</v>
      </c>
      <c r="C734" s="49">
        <v>2</v>
      </c>
      <c r="D734" s="63"/>
      <c r="E734" s="49" t="s">
        <v>255</v>
      </c>
      <c r="F734" s="49"/>
      <c r="G734" s="49"/>
      <c r="H734" s="49"/>
      <c r="I734" s="50" t="s">
        <v>197</v>
      </c>
      <c r="J734" s="51" t="s">
        <v>93</v>
      </c>
      <c r="K734" s="52" t="s">
        <v>228</v>
      </c>
      <c r="L734" s="53"/>
      <c r="M734" s="54"/>
      <c r="N734" s="54"/>
      <c r="O734" s="54"/>
      <c r="P734" s="54"/>
      <c r="Q734" s="54"/>
      <c r="R734" s="59"/>
      <c r="S734" s="60"/>
      <c r="T734" s="19"/>
    </row>
    <row r="735" spans="1:20">
      <c r="A735" s="57"/>
      <c r="B735" s="76" t="s">
        <v>986</v>
      </c>
      <c r="C735" s="49">
        <v>3</v>
      </c>
      <c r="D735" s="63"/>
      <c r="E735" s="49" t="s">
        <v>280</v>
      </c>
      <c r="F735" s="49"/>
      <c r="G735" s="49"/>
      <c r="H735" s="49"/>
      <c r="I735" s="50"/>
      <c r="J735" s="51" t="s">
        <v>420</v>
      </c>
      <c r="K735" s="63"/>
      <c r="L735" s="53"/>
      <c r="M735" s="54"/>
      <c r="N735" s="54"/>
      <c r="O735" s="54"/>
      <c r="P735" s="54"/>
      <c r="Q735" s="54"/>
      <c r="R735" s="59"/>
      <c r="S735" s="60"/>
      <c r="T735" s="19"/>
    </row>
    <row r="736" spans="1:20">
      <c r="A736" s="57"/>
      <c r="B736" s="76" t="s">
        <v>987</v>
      </c>
      <c r="C736" s="49">
        <v>2</v>
      </c>
      <c r="D736" s="63"/>
      <c r="E736" s="49" t="s">
        <v>280</v>
      </c>
      <c r="F736" s="49"/>
      <c r="G736" s="49"/>
      <c r="H736" s="49"/>
      <c r="I736" s="50"/>
      <c r="J736" s="51" t="s">
        <v>282</v>
      </c>
      <c r="K736" s="63"/>
      <c r="L736" s="53"/>
      <c r="M736" s="54"/>
      <c r="N736" s="54"/>
      <c r="O736" s="54"/>
      <c r="P736" s="54"/>
      <c r="Q736" s="54"/>
      <c r="R736" s="59"/>
      <c r="S736" s="60"/>
      <c r="T736" s="19"/>
    </row>
    <row r="737" spans="1:20">
      <c r="A737" s="57"/>
      <c r="B737" s="76" t="s">
        <v>988</v>
      </c>
      <c r="C737" s="49">
        <v>2</v>
      </c>
      <c r="D737" s="63"/>
      <c r="E737" s="49" t="s">
        <v>280</v>
      </c>
      <c r="F737" s="49"/>
      <c r="G737" s="49"/>
      <c r="H737" s="49"/>
      <c r="I737" s="50"/>
      <c r="J737" s="51" t="s">
        <v>420</v>
      </c>
      <c r="K737" s="63"/>
      <c r="L737" s="53"/>
      <c r="M737" s="54"/>
      <c r="N737" s="54"/>
      <c r="O737" s="54"/>
      <c r="P737" s="54"/>
      <c r="Q737" s="54"/>
      <c r="R737" s="59"/>
      <c r="S737" s="60"/>
      <c r="T737" s="19"/>
    </row>
    <row r="738" spans="1:20">
      <c r="A738" s="57"/>
      <c r="B738" s="62" t="s">
        <v>989</v>
      </c>
      <c r="C738" s="49">
        <v>1</v>
      </c>
      <c r="D738" s="63"/>
      <c r="E738" s="49" t="s">
        <v>291</v>
      </c>
      <c r="F738" s="49"/>
      <c r="G738" s="49"/>
      <c r="H738" s="49"/>
      <c r="I738" s="50" t="s">
        <v>204</v>
      </c>
      <c r="J738" s="51" t="s">
        <v>58</v>
      </c>
      <c r="K738" s="63"/>
      <c r="L738" s="53"/>
      <c r="M738" s="54"/>
      <c r="N738" s="54"/>
      <c r="O738" s="54"/>
      <c r="P738" s="54"/>
      <c r="Q738" s="54"/>
      <c r="R738" s="59"/>
      <c r="S738" s="60"/>
      <c r="T738" s="19"/>
    </row>
    <row r="739" spans="1:20">
      <c r="A739" s="57"/>
      <c r="B739" s="58" t="s">
        <v>990</v>
      </c>
      <c r="C739" s="49">
        <v>3</v>
      </c>
      <c r="D739" s="63"/>
      <c r="E739" s="49" t="s">
        <v>291</v>
      </c>
      <c r="F739" s="49"/>
      <c r="G739" s="49"/>
      <c r="H739" s="49"/>
      <c r="I739" s="50" t="s">
        <v>204</v>
      </c>
      <c r="J739" s="51" t="s">
        <v>58</v>
      </c>
      <c r="K739" s="52" t="s">
        <v>228</v>
      </c>
      <c r="L739" s="53"/>
      <c r="M739" s="54"/>
      <c r="N739" s="54"/>
      <c r="O739" s="54"/>
      <c r="P739" s="54"/>
      <c r="Q739" s="54"/>
      <c r="R739" s="59"/>
      <c r="S739" s="60"/>
      <c r="T739" s="19"/>
    </row>
    <row r="740" spans="1:20">
      <c r="A740" s="57"/>
      <c r="B740" s="58" t="s">
        <v>991</v>
      </c>
      <c r="C740" s="49">
        <v>3</v>
      </c>
      <c r="D740" s="63"/>
      <c r="E740" s="49" t="s">
        <v>291</v>
      </c>
      <c r="F740" s="49"/>
      <c r="G740" s="49"/>
      <c r="H740" s="49"/>
      <c r="I740" s="50" t="s">
        <v>203</v>
      </c>
      <c r="J740" s="51" t="s">
        <v>58</v>
      </c>
      <c r="K740" s="52" t="s">
        <v>262</v>
      </c>
      <c r="L740" s="53"/>
      <c r="M740" s="54"/>
      <c r="N740" s="54"/>
      <c r="O740" s="54"/>
      <c r="P740" s="54"/>
      <c r="Q740" s="54"/>
      <c r="R740" s="59"/>
      <c r="S740" s="60"/>
      <c r="T740" s="19"/>
    </row>
    <row r="741" spans="1:20">
      <c r="A741" s="57"/>
      <c r="B741" s="61" t="s">
        <v>992</v>
      </c>
      <c r="C741" s="49">
        <v>3</v>
      </c>
      <c r="D741" s="63"/>
      <c r="E741" s="49" t="s">
        <v>291</v>
      </c>
      <c r="F741" s="49"/>
      <c r="G741" s="49"/>
      <c r="H741" s="49"/>
      <c r="I741" s="50" t="s">
        <v>202</v>
      </c>
      <c r="J741" s="51" t="s">
        <v>58</v>
      </c>
      <c r="K741" s="52" t="s">
        <v>356</v>
      </c>
      <c r="L741" s="53"/>
      <c r="M741" s="54"/>
      <c r="N741" s="54"/>
      <c r="O741" s="54"/>
      <c r="P741" s="54"/>
      <c r="Q741" s="54"/>
      <c r="R741" s="59"/>
      <c r="S741" s="60"/>
      <c r="T741" s="19"/>
    </row>
    <row r="742" spans="1:20">
      <c r="A742" s="57"/>
      <c r="B742" s="62" t="s">
        <v>993</v>
      </c>
      <c r="C742" s="49">
        <v>1</v>
      </c>
      <c r="D742" s="63"/>
      <c r="E742" s="49" t="s">
        <v>328</v>
      </c>
      <c r="F742" s="49"/>
      <c r="G742" s="49"/>
      <c r="H742" s="49"/>
      <c r="I742" s="50" t="s">
        <v>202</v>
      </c>
      <c r="J742" s="51" t="s">
        <v>232</v>
      </c>
      <c r="K742" s="52" t="s">
        <v>329</v>
      </c>
      <c r="L742" s="53"/>
      <c r="M742" s="54"/>
      <c r="N742" s="54"/>
      <c r="O742" s="54"/>
      <c r="P742" s="54"/>
      <c r="Q742" s="54"/>
      <c r="R742" s="59"/>
      <c r="S742" s="60"/>
      <c r="T742" s="19"/>
    </row>
    <row r="743" spans="1:20">
      <c r="A743" s="57"/>
      <c r="B743" s="194" t="s">
        <v>994</v>
      </c>
      <c r="C743" s="49">
        <v>3</v>
      </c>
      <c r="D743" s="63"/>
      <c r="E743" s="49" t="s">
        <v>328</v>
      </c>
      <c r="F743" s="49"/>
      <c r="G743" s="49"/>
      <c r="H743" s="49"/>
      <c r="I743" s="50" t="s">
        <v>202</v>
      </c>
      <c r="J743" s="51" t="s">
        <v>232</v>
      </c>
      <c r="K743" s="52" t="s">
        <v>329</v>
      </c>
      <c r="L743" s="53"/>
      <c r="M743" s="54"/>
      <c r="N743" s="54"/>
      <c r="O743" s="54"/>
      <c r="P743" s="54"/>
      <c r="Q743" s="54"/>
      <c r="R743" s="59"/>
      <c r="S743" s="60"/>
      <c r="T743" s="19"/>
    </row>
    <row r="744" spans="1:20">
      <c r="A744" s="57"/>
      <c r="B744" s="193" t="s">
        <v>995</v>
      </c>
      <c r="C744" s="49">
        <v>5</v>
      </c>
      <c r="D744" s="52"/>
      <c r="E744" s="49" t="s">
        <v>328</v>
      </c>
      <c r="F744" s="49"/>
      <c r="G744" s="49"/>
      <c r="H744" s="49"/>
      <c r="I744" s="50" t="s">
        <v>202</v>
      </c>
      <c r="J744" s="51" t="s">
        <v>232</v>
      </c>
      <c r="K744" s="52" t="s">
        <v>329</v>
      </c>
      <c r="L744" s="53"/>
      <c r="M744" s="54"/>
      <c r="N744" s="54"/>
      <c r="O744" s="54"/>
      <c r="P744" s="54"/>
      <c r="Q744" s="54"/>
      <c r="R744" s="59"/>
      <c r="S744" s="60"/>
      <c r="T744" s="19"/>
    </row>
    <row r="745" spans="1:20">
      <c r="A745" s="57"/>
      <c r="B745" s="226" t="s">
        <v>996</v>
      </c>
      <c r="C745" s="49">
        <v>1</v>
      </c>
      <c r="D745" s="63"/>
      <c r="E745" s="49" t="s">
        <v>280</v>
      </c>
      <c r="F745" s="49"/>
      <c r="G745" s="49"/>
      <c r="H745" s="49"/>
      <c r="I745" s="50" t="s">
        <v>192</v>
      </c>
      <c r="J745" s="51" t="s">
        <v>93</v>
      </c>
      <c r="K745" s="63"/>
      <c r="L745" s="53"/>
      <c r="M745" s="54"/>
      <c r="N745" s="54"/>
      <c r="O745" s="54"/>
      <c r="P745" s="54"/>
      <c r="Q745" s="54"/>
      <c r="R745" s="59"/>
      <c r="S745" s="60"/>
      <c r="T745" s="19"/>
    </row>
    <row r="746" spans="1:20">
      <c r="A746" s="57"/>
      <c r="B746" s="193" t="s">
        <v>997</v>
      </c>
      <c r="C746" s="49">
        <v>3</v>
      </c>
      <c r="D746" s="63"/>
      <c r="E746" s="49" t="s">
        <v>280</v>
      </c>
      <c r="F746" s="49"/>
      <c r="G746" s="49"/>
      <c r="H746" s="49"/>
      <c r="I746" s="50" t="s">
        <v>192</v>
      </c>
      <c r="J746" s="51" t="s">
        <v>93</v>
      </c>
      <c r="K746" s="52" t="s">
        <v>246</v>
      </c>
      <c r="L746" s="53"/>
      <c r="M746" s="54"/>
      <c r="N746" s="54"/>
      <c r="O746" s="54"/>
      <c r="P746" s="54"/>
      <c r="Q746" s="54"/>
      <c r="R746" s="59"/>
      <c r="S746" s="60"/>
      <c r="T746" s="19"/>
    </row>
    <row r="747" spans="1:20">
      <c r="A747" s="57"/>
      <c r="B747" s="230" t="s">
        <v>998</v>
      </c>
      <c r="C747" s="49">
        <v>1</v>
      </c>
      <c r="D747" s="63"/>
      <c r="E747" s="49" t="s">
        <v>351</v>
      </c>
      <c r="F747" s="49"/>
      <c r="G747" s="49"/>
      <c r="H747" s="49"/>
      <c r="I747" s="50"/>
      <c r="J747" s="51" t="s">
        <v>282</v>
      </c>
      <c r="K747" s="52" t="s">
        <v>262</v>
      </c>
      <c r="L747" s="53"/>
      <c r="M747" s="54"/>
      <c r="N747" s="54"/>
      <c r="O747" s="54"/>
      <c r="P747" s="54"/>
      <c r="Q747" s="54"/>
      <c r="R747" s="59"/>
      <c r="S747" s="60"/>
      <c r="T747" s="19"/>
    </row>
    <row r="748" spans="1:20">
      <c r="A748" s="57"/>
      <c r="B748" s="195" t="s">
        <v>999</v>
      </c>
      <c r="C748" s="49">
        <v>2</v>
      </c>
      <c r="D748" s="63"/>
      <c r="E748" s="49" t="s">
        <v>351</v>
      </c>
      <c r="F748" s="49"/>
      <c r="G748" s="49"/>
      <c r="H748" s="49"/>
      <c r="I748" s="50"/>
      <c r="J748" s="51" t="s">
        <v>282</v>
      </c>
      <c r="K748" s="52" t="s">
        <v>262</v>
      </c>
      <c r="L748" s="53"/>
      <c r="M748" s="54"/>
      <c r="N748" s="54"/>
      <c r="O748" s="54"/>
      <c r="P748" s="54"/>
      <c r="Q748" s="54"/>
      <c r="R748" s="59"/>
      <c r="S748" s="60"/>
      <c r="T748" s="19"/>
    </row>
    <row r="749" spans="1:20">
      <c r="A749" s="57"/>
      <c r="B749" s="226" t="s">
        <v>1000</v>
      </c>
      <c r="C749" s="49">
        <v>1</v>
      </c>
      <c r="D749" s="63"/>
      <c r="E749" s="49" t="s">
        <v>280</v>
      </c>
      <c r="F749" s="49"/>
      <c r="G749" s="49"/>
      <c r="H749" s="49"/>
      <c r="I749" s="50" t="s">
        <v>194</v>
      </c>
      <c r="J749" s="51" t="s">
        <v>228</v>
      </c>
      <c r="K749" s="52" t="s">
        <v>232</v>
      </c>
      <c r="L749" s="53"/>
      <c r="M749" s="54"/>
      <c r="N749" s="54"/>
      <c r="O749" s="54"/>
      <c r="P749" s="54"/>
      <c r="Q749" s="54"/>
      <c r="R749" s="59"/>
      <c r="S749" s="60"/>
      <c r="T749" s="19"/>
    </row>
    <row r="750" spans="1:20">
      <c r="A750" s="57"/>
      <c r="B750" s="231" t="s">
        <v>1001</v>
      </c>
      <c r="C750" s="49">
        <v>2</v>
      </c>
      <c r="D750" s="63"/>
      <c r="E750" s="49" t="s">
        <v>280</v>
      </c>
      <c r="F750" s="49"/>
      <c r="G750" s="49"/>
      <c r="H750" s="49"/>
      <c r="I750" s="50" t="s">
        <v>194</v>
      </c>
      <c r="J750" s="51" t="s">
        <v>228</v>
      </c>
      <c r="K750" s="52" t="s">
        <v>232</v>
      </c>
      <c r="L750" s="53"/>
      <c r="M750" s="54"/>
      <c r="N750" s="54"/>
      <c r="O750" s="54"/>
      <c r="P750" s="54"/>
      <c r="Q750" s="54"/>
      <c r="R750" s="59"/>
      <c r="S750" s="60"/>
      <c r="T750" s="19"/>
    </row>
    <row r="751" spans="1:20">
      <c r="A751" s="57"/>
      <c r="B751" s="229" t="s">
        <v>1002</v>
      </c>
      <c r="C751" s="49">
        <v>4</v>
      </c>
      <c r="D751" s="63"/>
      <c r="E751" s="49" t="s">
        <v>280</v>
      </c>
      <c r="F751" s="49"/>
      <c r="G751" s="49"/>
      <c r="H751" s="49"/>
      <c r="I751" s="50" t="s">
        <v>194</v>
      </c>
      <c r="J751" s="51" t="s">
        <v>228</v>
      </c>
      <c r="K751" s="52" t="s">
        <v>232</v>
      </c>
      <c r="L751" s="53"/>
      <c r="M751" s="54"/>
      <c r="N751" s="54"/>
      <c r="O751" s="54"/>
      <c r="P751" s="54"/>
      <c r="Q751" s="54"/>
      <c r="R751" s="59"/>
      <c r="S751" s="60"/>
      <c r="T751" s="19"/>
    </row>
    <row r="752" spans="1:20">
      <c r="A752" s="57"/>
      <c r="B752" s="196" t="s">
        <v>1003</v>
      </c>
      <c r="C752" s="49">
        <v>1</v>
      </c>
      <c r="D752" s="63"/>
      <c r="E752" s="49" t="s">
        <v>280</v>
      </c>
      <c r="F752" s="49"/>
      <c r="G752" s="49"/>
      <c r="H752" s="49"/>
      <c r="I752" s="50"/>
      <c r="J752" s="51" t="s">
        <v>238</v>
      </c>
      <c r="K752" s="63"/>
      <c r="L752" s="53"/>
      <c r="M752" s="54"/>
      <c r="N752" s="54"/>
      <c r="O752" s="54"/>
      <c r="P752" s="54"/>
      <c r="Q752" s="54"/>
      <c r="R752" s="59"/>
      <c r="S752" s="60"/>
      <c r="T752" s="19"/>
    </row>
    <row r="753" spans="1:20">
      <c r="A753" s="57"/>
      <c r="B753" s="195" t="s">
        <v>1406</v>
      </c>
      <c r="C753" s="49">
        <v>3</v>
      </c>
      <c r="D753" s="63"/>
      <c r="E753" s="49" t="s">
        <v>280</v>
      </c>
      <c r="F753" s="49"/>
      <c r="G753" s="49"/>
      <c r="H753" s="49"/>
      <c r="I753" s="50"/>
      <c r="J753" s="51" t="s">
        <v>238</v>
      </c>
      <c r="K753" s="52" t="s">
        <v>262</v>
      </c>
      <c r="L753" s="53"/>
      <c r="M753" s="54"/>
      <c r="N753" s="54"/>
      <c r="O753" s="54"/>
      <c r="P753" s="54"/>
      <c r="Q753" s="54"/>
      <c r="R753" s="59"/>
      <c r="S753" s="60"/>
      <c r="T753" s="19"/>
    </row>
    <row r="754" spans="1:20">
      <c r="A754" s="57"/>
      <c r="B754" s="67" t="s">
        <v>1004</v>
      </c>
      <c r="C754" s="49">
        <v>1</v>
      </c>
      <c r="D754" s="63"/>
      <c r="E754" s="49" t="s">
        <v>242</v>
      </c>
      <c r="F754" s="49"/>
      <c r="G754" s="49"/>
      <c r="H754" s="49"/>
      <c r="I754" s="50" t="s">
        <v>194</v>
      </c>
      <c r="J754" s="51" t="s">
        <v>243</v>
      </c>
      <c r="K754" s="63"/>
      <c r="L754" s="53"/>
      <c r="M754" s="54"/>
      <c r="N754" s="54"/>
      <c r="O754" s="54"/>
      <c r="P754" s="54"/>
      <c r="Q754" s="54"/>
      <c r="R754" s="59"/>
      <c r="S754" s="60"/>
      <c r="T754" s="19"/>
    </row>
    <row r="755" spans="1:20">
      <c r="A755" s="57"/>
      <c r="B755" s="68" t="s">
        <v>1005</v>
      </c>
      <c r="C755" s="49">
        <v>2</v>
      </c>
      <c r="D755" s="63"/>
      <c r="E755" s="49" t="s">
        <v>242</v>
      </c>
      <c r="F755" s="49"/>
      <c r="G755" s="49"/>
      <c r="H755" s="49"/>
      <c r="I755" s="50" t="s">
        <v>194</v>
      </c>
      <c r="J755" s="51" t="s">
        <v>243</v>
      </c>
      <c r="K755" s="63"/>
      <c r="L755" s="53"/>
      <c r="M755" s="54"/>
      <c r="N755" s="54"/>
      <c r="O755" s="54"/>
      <c r="P755" s="54"/>
      <c r="Q755" s="54"/>
      <c r="R755" s="59"/>
      <c r="S755" s="60"/>
      <c r="T755" s="19"/>
    </row>
    <row r="756" spans="1:20">
      <c r="A756" s="57"/>
      <c r="B756" s="193" t="s">
        <v>1006</v>
      </c>
      <c r="C756" s="49">
        <v>4</v>
      </c>
      <c r="D756" s="63"/>
      <c r="E756" s="49" t="s">
        <v>242</v>
      </c>
      <c r="F756" s="49"/>
      <c r="G756" s="49"/>
      <c r="H756" s="49"/>
      <c r="I756" s="50" t="s">
        <v>194</v>
      </c>
      <c r="J756" s="51" t="s">
        <v>243</v>
      </c>
      <c r="K756" s="52" t="s">
        <v>246</v>
      </c>
      <c r="L756" s="53"/>
      <c r="M756" s="54"/>
      <c r="N756" s="54"/>
      <c r="O756" s="54"/>
      <c r="P756" s="54"/>
      <c r="Q756" s="54"/>
      <c r="R756" s="59"/>
      <c r="S756" s="60"/>
      <c r="T756" s="19"/>
    </row>
    <row r="757" spans="1:20">
      <c r="A757" s="57"/>
      <c r="B757" s="226" t="s">
        <v>1007</v>
      </c>
      <c r="C757" s="49">
        <v>1</v>
      </c>
      <c r="D757" s="63"/>
      <c r="E757" s="49" t="s">
        <v>351</v>
      </c>
      <c r="F757" s="49"/>
      <c r="G757" s="49"/>
      <c r="H757" s="49"/>
      <c r="I757" s="50"/>
      <c r="J757" s="51" t="s">
        <v>282</v>
      </c>
      <c r="K757" s="52" t="s">
        <v>58</v>
      </c>
      <c r="L757" s="53"/>
      <c r="M757" s="54"/>
      <c r="N757" s="54"/>
      <c r="O757" s="54"/>
      <c r="P757" s="54"/>
      <c r="Q757" s="54"/>
      <c r="R757" s="59"/>
      <c r="S757" s="60"/>
      <c r="T757" s="19"/>
    </row>
    <row r="758" spans="1:20">
      <c r="A758" s="57"/>
      <c r="B758" s="193" t="s">
        <v>1008</v>
      </c>
      <c r="C758" s="49">
        <v>3</v>
      </c>
      <c r="D758" s="63"/>
      <c r="E758" s="49" t="s">
        <v>351</v>
      </c>
      <c r="F758" s="49"/>
      <c r="G758" s="49"/>
      <c r="H758" s="49"/>
      <c r="I758" s="50"/>
      <c r="J758" s="51" t="s">
        <v>282</v>
      </c>
      <c r="K758" s="52" t="s">
        <v>58</v>
      </c>
      <c r="L758" s="53"/>
      <c r="M758" s="54"/>
      <c r="N758" s="54"/>
      <c r="O758" s="54"/>
      <c r="P758" s="54"/>
      <c r="Q758" s="54"/>
      <c r="R758" s="59"/>
      <c r="S758" s="60"/>
      <c r="T758" s="19"/>
    </row>
    <row r="759" spans="1:20">
      <c r="A759" s="57"/>
      <c r="B759" s="62" t="s">
        <v>1009</v>
      </c>
      <c r="C759" s="49">
        <v>1</v>
      </c>
      <c r="D759" s="63"/>
      <c r="E759" s="49" t="s">
        <v>242</v>
      </c>
      <c r="F759" s="49"/>
      <c r="G759" s="49"/>
      <c r="H759" s="49"/>
      <c r="I759" s="50" t="s">
        <v>204</v>
      </c>
      <c r="J759" s="51" t="s">
        <v>243</v>
      </c>
      <c r="K759" s="52" t="s">
        <v>238</v>
      </c>
      <c r="L759" s="53"/>
      <c r="M759" s="54"/>
      <c r="N759" s="54"/>
      <c r="O759" s="54"/>
      <c r="P759" s="54"/>
      <c r="Q759" s="54"/>
      <c r="R759" s="59"/>
      <c r="S759" s="60"/>
      <c r="T759" s="19"/>
    </row>
    <row r="760" spans="1:20">
      <c r="A760" s="57"/>
      <c r="B760" s="193" t="s">
        <v>1010</v>
      </c>
      <c r="C760" s="49">
        <v>2</v>
      </c>
      <c r="D760" s="63"/>
      <c r="E760" s="49" t="s">
        <v>242</v>
      </c>
      <c r="F760" s="49"/>
      <c r="G760" s="49"/>
      <c r="H760" s="49"/>
      <c r="I760" s="50" t="s">
        <v>204</v>
      </c>
      <c r="J760" s="51" t="s">
        <v>243</v>
      </c>
      <c r="K760" s="52" t="s">
        <v>238</v>
      </c>
      <c r="L760" s="53"/>
      <c r="M760" s="54"/>
      <c r="N760" s="54"/>
      <c r="O760" s="54"/>
      <c r="P760" s="54"/>
      <c r="Q760" s="54"/>
      <c r="R760" s="59"/>
      <c r="S760" s="60"/>
      <c r="T760" s="19"/>
    </row>
    <row r="761" spans="1:20">
      <c r="A761" s="57"/>
      <c r="B761" s="198" t="s">
        <v>1011</v>
      </c>
      <c r="C761" s="49">
        <v>1</v>
      </c>
      <c r="D761" s="63"/>
      <c r="E761" s="49" t="s">
        <v>280</v>
      </c>
      <c r="F761" s="49"/>
      <c r="G761" s="49"/>
      <c r="H761" s="49"/>
      <c r="I761" s="50" t="s">
        <v>203</v>
      </c>
      <c r="J761" s="51" t="s">
        <v>238</v>
      </c>
      <c r="K761" s="63"/>
      <c r="L761" s="53"/>
      <c r="M761" s="54"/>
      <c r="N761" s="54"/>
      <c r="O761" s="54"/>
      <c r="P761" s="54"/>
      <c r="Q761" s="54"/>
      <c r="R761" s="59"/>
      <c r="S761" s="60"/>
      <c r="T761" s="19"/>
    </row>
    <row r="762" spans="1:20">
      <c r="A762" s="57"/>
      <c r="B762" s="194" t="s">
        <v>1012</v>
      </c>
      <c r="C762" s="49">
        <v>2</v>
      </c>
      <c r="D762" s="63"/>
      <c r="E762" s="49" t="s">
        <v>280</v>
      </c>
      <c r="F762" s="49"/>
      <c r="G762" s="49"/>
      <c r="H762" s="49"/>
      <c r="I762" s="50" t="s">
        <v>203</v>
      </c>
      <c r="J762" s="51" t="s">
        <v>238</v>
      </c>
      <c r="K762" s="63"/>
      <c r="L762" s="53"/>
      <c r="M762" s="54"/>
      <c r="N762" s="54"/>
      <c r="O762" s="54"/>
      <c r="P762" s="54"/>
      <c r="Q762" s="54"/>
      <c r="R762" s="59"/>
      <c r="S762" s="60"/>
      <c r="T762" s="19"/>
    </row>
    <row r="763" spans="1:20">
      <c r="A763" s="57"/>
      <c r="B763" s="193" t="s">
        <v>1013</v>
      </c>
      <c r="C763" s="49">
        <v>4</v>
      </c>
      <c r="D763" s="63"/>
      <c r="E763" s="49" t="s">
        <v>280</v>
      </c>
      <c r="F763" s="49"/>
      <c r="G763" s="49"/>
      <c r="H763" s="49"/>
      <c r="I763" s="50" t="s">
        <v>203</v>
      </c>
      <c r="J763" s="51" t="s">
        <v>238</v>
      </c>
      <c r="K763" s="63"/>
      <c r="L763" s="53"/>
      <c r="M763" s="54"/>
      <c r="N763" s="54"/>
      <c r="O763" s="54"/>
      <c r="P763" s="54"/>
      <c r="Q763" s="54"/>
      <c r="R763" s="59"/>
      <c r="S763" s="60"/>
      <c r="T763" s="19"/>
    </row>
    <row r="764" spans="1:20">
      <c r="A764" s="57"/>
      <c r="B764" s="230" t="s">
        <v>1014</v>
      </c>
      <c r="C764" s="49">
        <v>2</v>
      </c>
      <c r="D764" s="63"/>
      <c r="E764" s="49" t="s">
        <v>280</v>
      </c>
      <c r="F764" s="49"/>
      <c r="G764" s="49"/>
      <c r="H764" s="49"/>
      <c r="I764" s="50" t="s">
        <v>202</v>
      </c>
      <c r="J764" s="51" t="s">
        <v>228</v>
      </c>
      <c r="K764" s="63"/>
      <c r="L764" s="53"/>
      <c r="M764" s="54"/>
      <c r="N764" s="54"/>
      <c r="O764" s="54"/>
      <c r="P764" s="54"/>
      <c r="Q764" s="54"/>
      <c r="R764" s="59"/>
      <c r="S764" s="60"/>
      <c r="T764" s="19"/>
    </row>
    <row r="765" spans="1:20">
      <c r="A765" s="57"/>
      <c r="B765" s="232" t="s">
        <v>1015</v>
      </c>
      <c r="C765" s="49">
        <v>3</v>
      </c>
      <c r="D765" s="63"/>
      <c r="E765" s="49" t="s">
        <v>280</v>
      </c>
      <c r="F765" s="49"/>
      <c r="G765" s="49"/>
      <c r="H765" s="49"/>
      <c r="I765" s="50" t="s">
        <v>202</v>
      </c>
      <c r="J765" s="51" t="s">
        <v>228</v>
      </c>
      <c r="K765" s="63"/>
      <c r="L765" s="53"/>
      <c r="M765" s="54"/>
      <c r="N765" s="54"/>
      <c r="O765" s="54"/>
      <c r="P765" s="54"/>
      <c r="Q765" s="54"/>
      <c r="R765" s="59"/>
      <c r="S765" s="60"/>
      <c r="T765" s="19"/>
    </row>
    <row r="766" spans="1:20">
      <c r="A766" s="57"/>
      <c r="B766" s="198" t="s">
        <v>1016</v>
      </c>
      <c r="C766" s="49">
        <v>1</v>
      </c>
      <c r="D766" s="63"/>
      <c r="E766" s="49" t="s">
        <v>280</v>
      </c>
      <c r="F766" s="49"/>
      <c r="G766" s="49"/>
      <c r="H766" s="49"/>
      <c r="I766" s="50"/>
      <c r="J766" s="51" t="s">
        <v>308</v>
      </c>
      <c r="K766" s="52" t="s">
        <v>58</v>
      </c>
      <c r="L766" s="53"/>
      <c r="M766" s="54"/>
      <c r="N766" s="54"/>
      <c r="O766" s="54"/>
      <c r="P766" s="54"/>
      <c r="Q766" s="54"/>
      <c r="R766" s="59"/>
      <c r="S766" s="60"/>
      <c r="T766" s="19"/>
    </row>
    <row r="767" spans="1:20">
      <c r="A767" s="57"/>
      <c r="B767" s="193" t="s">
        <v>1017</v>
      </c>
      <c r="C767" s="49">
        <v>2</v>
      </c>
      <c r="D767" s="63"/>
      <c r="E767" s="49" t="s">
        <v>280</v>
      </c>
      <c r="F767" s="49"/>
      <c r="G767" s="49"/>
      <c r="H767" s="49"/>
      <c r="I767" s="50"/>
      <c r="J767" s="51" t="s">
        <v>308</v>
      </c>
      <c r="K767" s="52" t="s">
        <v>58</v>
      </c>
      <c r="L767" s="53"/>
      <c r="M767" s="54"/>
      <c r="N767" s="54"/>
      <c r="O767" s="54"/>
      <c r="P767" s="54"/>
      <c r="Q767" s="54"/>
      <c r="R767" s="59"/>
      <c r="S767" s="60"/>
      <c r="T767" s="19"/>
    </row>
    <row r="768" spans="1:20">
      <c r="A768" s="57"/>
      <c r="B768" s="67" t="s">
        <v>1018</v>
      </c>
      <c r="C768" s="49">
        <v>1</v>
      </c>
      <c r="D768" s="63"/>
      <c r="E768" s="49" t="s">
        <v>391</v>
      </c>
      <c r="F768" s="49"/>
      <c r="G768" s="49"/>
      <c r="H768" s="49"/>
      <c r="I768" s="50"/>
      <c r="J768" s="51" t="s">
        <v>238</v>
      </c>
      <c r="K768" s="63"/>
      <c r="L768" s="53"/>
      <c r="M768" s="54"/>
      <c r="N768" s="54"/>
      <c r="O768" s="54"/>
      <c r="P768" s="54"/>
      <c r="Q768" s="54"/>
      <c r="R768" s="59"/>
      <c r="S768" s="60"/>
      <c r="T768" s="19"/>
    </row>
    <row r="769" spans="1:20">
      <c r="A769" s="57"/>
      <c r="B769" s="61" t="s">
        <v>1019</v>
      </c>
      <c r="C769" s="49">
        <v>2</v>
      </c>
      <c r="D769" s="63"/>
      <c r="E769" s="49" t="s">
        <v>391</v>
      </c>
      <c r="F769" s="49"/>
      <c r="G769" s="49"/>
      <c r="H769" s="49"/>
      <c r="I769" s="50"/>
      <c r="J769" s="51" t="s">
        <v>238</v>
      </c>
      <c r="K769" s="52" t="s">
        <v>232</v>
      </c>
      <c r="L769" s="53"/>
      <c r="M769" s="54"/>
      <c r="N769" s="54"/>
      <c r="O769" s="54"/>
      <c r="P769" s="54"/>
      <c r="Q769" s="54"/>
      <c r="R769" s="59"/>
      <c r="S769" s="60"/>
      <c r="T769" s="19"/>
    </row>
    <row r="770" spans="1:20">
      <c r="A770" s="57"/>
      <c r="B770" s="76" t="s">
        <v>1020</v>
      </c>
      <c r="C770" s="49">
        <v>5</v>
      </c>
      <c r="D770" s="52"/>
      <c r="E770" s="49" t="s">
        <v>251</v>
      </c>
      <c r="F770" s="49"/>
      <c r="G770" s="49"/>
      <c r="H770" s="49"/>
      <c r="I770" s="50"/>
      <c r="J770" s="51" t="s">
        <v>329</v>
      </c>
      <c r="K770" s="52" t="s">
        <v>232</v>
      </c>
      <c r="L770" s="53"/>
      <c r="M770" s="54"/>
      <c r="N770" s="54"/>
      <c r="O770" s="54"/>
      <c r="P770" s="54"/>
      <c r="Q770" s="54"/>
      <c r="R770" s="59"/>
      <c r="S770" s="60"/>
      <c r="T770" s="19"/>
    </row>
    <row r="771" spans="1:20">
      <c r="A771" s="57"/>
      <c r="B771" s="233" t="s">
        <v>1021</v>
      </c>
      <c r="C771" s="49">
        <v>2</v>
      </c>
      <c r="D771" s="63"/>
      <c r="E771" s="49" t="s">
        <v>351</v>
      </c>
      <c r="F771" s="49"/>
      <c r="G771" s="49"/>
      <c r="H771" s="49"/>
      <c r="I771" s="50" t="s">
        <v>203</v>
      </c>
      <c r="J771" s="51" t="s">
        <v>93</v>
      </c>
      <c r="K771" s="52" t="s">
        <v>276</v>
      </c>
      <c r="L771" s="53"/>
      <c r="M771" s="54"/>
      <c r="N771" s="54"/>
      <c r="O771" s="54"/>
      <c r="P771" s="54"/>
      <c r="Q771" s="54"/>
      <c r="R771" s="59"/>
      <c r="S771" s="60"/>
      <c r="T771" s="19"/>
    </row>
    <row r="772" spans="1:20">
      <c r="A772" s="57"/>
      <c r="B772" s="226" t="s">
        <v>1022</v>
      </c>
      <c r="C772" s="49">
        <v>2</v>
      </c>
      <c r="D772" s="63"/>
      <c r="E772" s="49" t="s">
        <v>280</v>
      </c>
      <c r="F772" s="49"/>
      <c r="G772" s="49"/>
      <c r="H772" s="49"/>
      <c r="I772" s="50" t="s">
        <v>203</v>
      </c>
      <c r="J772" s="51" t="s">
        <v>282</v>
      </c>
      <c r="K772" s="63"/>
      <c r="L772" s="53"/>
      <c r="M772" s="54"/>
      <c r="N772" s="54"/>
      <c r="O772" s="54"/>
      <c r="P772" s="54"/>
      <c r="Q772" s="54"/>
      <c r="R772" s="59"/>
      <c r="S772" s="60"/>
      <c r="T772" s="19"/>
    </row>
    <row r="773" spans="1:20">
      <c r="A773" s="57"/>
      <c r="B773" s="193" t="s">
        <v>1023</v>
      </c>
      <c r="C773" s="49">
        <v>3</v>
      </c>
      <c r="D773" s="63"/>
      <c r="E773" s="49" t="s">
        <v>280</v>
      </c>
      <c r="F773" s="49"/>
      <c r="G773" s="49"/>
      <c r="H773" s="49"/>
      <c r="I773" s="50" t="s">
        <v>203</v>
      </c>
      <c r="J773" s="51" t="s">
        <v>282</v>
      </c>
      <c r="K773" s="63"/>
      <c r="L773" s="53"/>
      <c r="M773" s="54"/>
      <c r="N773" s="54"/>
      <c r="O773" s="54"/>
      <c r="P773" s="54"/>
      <c r="Q773" s="54"/>
      <c r="R773" s="59"/>
      <c r="S773" s="60"/>
      <c r="T773" s="19"/>
    </row>
    <row r="774" spans="1:20">
      <c r="A774" s="57"/>
      <c r="B774" s="67" t="s">
        <v>1024</v>
      </c>
      <c r="C774" s="49">
        <v>1</v>
      </c>
      <c r="D774" s="63"/>
      <c r="E774" s="49" t="s">
        <v>237</v>
      </c>
      <c r="F774" s="49"/>
      <c r="G774" s="49"/>
      <c r="H774" s="49"/>
      <c r="I774" s="50" t="s">
        <v>202</v>
      </c>
      <c r="J774" s="51" t="s">
        <v>228</v>
      </c>
      <c r="K774" s="52" t="s">
        <v>238</v>
      </c>
      <c r="L774" s="53"/>
      <c r="M774" s="54"/>
      <c r="N774" s="54"/>
      <c r="O774" s="54"/>
      <c r="P774" s="54"/>
      <c r="Q774" s="54"/>
      <c r="R774" s="59"/>
      <c r="S774" s="60"/>
      <c r="T774" s="19"/>
    </row>
    <row r="775" spans="1:20">
      <c r="A775" s="57"/>
      <c r="B775" s="195" t="s">
        <v>1025</v>
      </c>
      <c r="C775" s="49">
        <v>2</v>
      </c>
      <c r="D775" s="63"/>
      <c r="E775" s="49" t="s">
        <v>237</v>
      </c>
      <c r="F775" s="49"/>
      <c r="G775" s="49"/>
      <c r="H775" s="49"/>
      <c r="I775" s="50" t="s">
        <v>202</v>
      </c>
      <c r="J775" s="51" t="s">
        <v>228</v>
      </c>
      <c r="K775" s="52" t="s">
        <v>238</v>
      </c>
      <c r="L775" s="53"/>
      <c r="M775" s="54"/>
      <c r="N775" s="54"/>
      <c r="O775" s="54"/>
      <c r="P775" s="54"/>
      <c r="Q775" s="54"/>
      <c r="R775" s="59"/>
      <c r="S775" s="60"/>
      <c r="T775" s="19"/>
    </row>
    <row r="776" spans="1:20">
      <c r="A776" s="57"/>
      <c r="B776" s="76" t="s">
        <v>1026</v>
      </c>
      <c r="C776" s="49">
        <v>3</v>
      </c>
      <c r="D776" s="63"/>
      <c r="E776" s="49" t="s">
        <v>251</v>
      </c>
      <c r="F776" s="49"/>
      <c r="G776" s="49"/>
      <c r="H776" s="49"/>
      <c r="I776" s="50" t="s">
        <v>199</v>
      </c>
      <c r="J776" s="51" t="s">
        <v>266</v>
      </c>
      <c r="K776" s="63"/>
      <c r="L776" s="53"/>
      <c r="M776" s="54"/>
      <c r="N776" s="54"/>
      <c r="O776" s="54"/>
      <c r="P776" s="54"/>
      <c r="Q776" s="54"/>
      <c r="R776" s="59"/>
      <c r="S776" s="60"/>
      <c r="T776" s="19"/>
    </row>
    <row r="777" spans="1:20">
      <c r="A777" s="57"/>
      <c r="B777" s="217" t="s">
        <v>1027</v>
      </c>
      <c r="C777" s="49">
        <v>3</v>
      </c>
      <c r="D777" s="63"/>
      <c r="E777" s="49" t="s">
        <v>251</v>
      </c>
      <c r="F777" s="49"/>
      <c r="G777" s="49"/>
      <c r="H777" s="49"/>
      <c r="I777" s="50" t="s">
        <v>200</v>
      </c>
      <c r="J777" s="51" t="s">
        <v>282</v>
      </c>
      <c r="K777" s="63"/>
      <c r="L777" s="53"/>
      <c r="M777" s="54"/>
      <c r="N777" s="54"/>
      <c r="O777" s="54"/>
      <c r="P777" s="54"/>
      <c r="Q777" s="54"/>
      <c r="R777" s="59"/>
      <c r="S777" s="60"/>
      <c r="T777" s="19"/>
    </row>
    <row r="778" spans="1:20">
      <c r="A778" s="57"/>
      <c r="B778" s="218" t="s">
        <v>1028</v>
      </c>
      <c r="C778" s="49">
        <v>1</v>
      </c>
      <c r="D778" s="63"/>
      <c r="E778" s="49" t="s">
        <v>296</v>
      </c>
      <c r="F778" s="49"/>
      <c r="G778" s="49"/>
      <c r="H778" s="49"/>
      <c r="I778" s="50"/>
      <c r="J778" s="51" t="s">
        <v>238</v>
      </c>
      <c r="K778" s="52" t="s">
        <v>339</v>
      </c>
      <c r="L778" s="53"/>
      <c r="M778" s="54"/>
      <c r="N778" s="54"/>
      <c r="O778" s="54"/>
      <c r="P778" s="54"/>
      <c r="Q778" s="54"/>
      <c r="R778" s="59"/>
      <c r="S778" s="60"/>
      <c r="T778" s="19"/>
    </row>
    <row r="779" spans="1:20">
      <c r="A779" s="57"/>
      <c r="B779" s="193" t="s">
        <v>1029</v>
      </c>
      <c r="C779" s="49">
        <v>2</v>
      </c>
      <c r="D779" s="63"/>
      <c r="E779" s="49" t="s">
        <v>296</v>
      </c>
      <c r="F779" s="49"/>
      <c r="G779" s="49"/>
      <c r="H779" s="49"/>
      <c r="I779" s="50"/>
      <c r="J779" s="51" t="s">
        <v>238</v>
      </c>
      <c r="K779" s="52" t="s">
        <v>339</v>
      </c>
      <c r="L779" s="53"/>
      <c r="M779" s="54"/>
      <c r="N779" s="54"/>
      <c r="O779" s="54"/>
      <c r="P779" s="54"/>
      <c r="Q779" s="54"/>
      <c r="R779" s="59"/>
      <c r="S779" s="60"/>
      <c r="T779" s="19"/>
    </row>
    <row r="780" spans="1:20">
      <c r="A780" s="57"/>
      <c r="B780" s="62" t="s">
        <v>1030</v>
      </c>
      <c r="C780" s="49">
        <v>1</v>
      </c>
      <c r="D780" s="63"/>
      <c r="E780" s="49" t="s">
        <v>391</v>
      </c>
      <c r="F780" s="49"/>
      <c r="G780" s="49"/>
      <c r="H780" s="49"/>
      <c r="I780" s="50" t="s">
        <v>197</v>
      </c>
      <c r="J780" s="51" t="s">
        <v>238</v>
      </c>
      <c r="K780" s="52" t="s">
        <v>228</v>
      </c>
      <c r="L780" s="53"/>
      <c r="M780" s="54"/>
      <c r="N780" s="54"/>
      <c r="O780" s="54"/>
      <c r="P780" s="54"/>
      <c r="Q780" s="54"/>
      <c r="R780" s="59"/>
      <c r="S780" s="60"/>
      <c r="T780" s="19"/>
    </row>
    <row r="781" spans="1:20">
      <c r="A781" s="57"/>
      <c r="B781" s="193" t="s">
        <v>1031</v>
      </c>
      <c r="C781" s="49">
        <v>2</v>
      </c>
      <c r="D781" s="63"/>
      <c r="E781" s="49" t="s">
        <v>391</v>
      </c>
      <c r="F781" s="49"/>
      <c r="G781" s="49"/>
      <c r="H781" s="49"/>
      <c r="I781" s="50" t="s">
        <v>197</v>
      </c>
      <c r="J781" s="51" t="s">
        <v>238</v>
      </c>
      <c r="K781" s="52" t="s">
        <v>228</v>
      </c>
      <c r="L781" s="53"/>
      <c r="M781" s="54"/>
      <c r="N781" s="54"/>
      <c r="O781" s="54"/>
      <c r="P781" s="54"/>
      <c r="Q781" s="54"/>
      <c r="R781" s="59"/>
      <c r="S781" s="60"/>
      <c r="T781" s="19"/>
    </row>
    <row r="782" spans="1:20">
      <c r="A782" s="57"/>
      <c r="B782" s="198" t="s">
        <v>1032</v>
      </c>
      <c r="C782" s="49">
        <v>1</v>
      </c>
      <c r="D782" s="63"/>
      <c r="E782" s="49" t="s">
        <v>251</v>
      </c>
      <c r="F782" s="49"/>
      <c r="G782" s="49"/>
      <c r="H782" s="49"/>
      <c r="I782" s="50" t="s">
        <v>203</v>
      </c>
      <c r="J782" s="51" t="s">
        <v>246</v>
      </c>
      <c r="K782" s="63"/>
      <c r="L782" s="53"/>
      <c r="M782" s="54"/>
      <c r="N782" s="54"/>
      <c r="O782" s="54"/>
      <c r="P782" s="54"/>
      <c r="Q782" s="54"/>
      <c r="R782" s="59"/>
      <c r="S782" s="60"/>
      <c r="T782" s="19"/>
    </row>
    <row r="783" spans="1:20">
      <c r="A783" s="57"/>
      <c r="B783" s="194" t="s">
        <v>1033</v>
      </c>
      <c r="C783" s="49">
        <v>2</v>
      </c>
      <c r="D783" s="63"/>
      <c r="E783" s="49" t="s">
        <v>251</v>
      </c>
      <c r="F783" s="49"/>
      <c r="G783" s="49"/>
      <c r="H783" s="49"/>
      <c r="I783" s="50" t="s">
        <v>203</v>
      </c>
      <c r="J783" s="51" t="s">
        <v>246</v>
      </c>
      <c r="K783" s="52" t="s">
        <v>266</v>
      </c>
      <c r="L783" s="53"/>
      <c r="M783" s="54"/>
      <c r="N783" s="54"/>
      <c r="O783" s="54"/>
      <c r="P783" s="54"/>
      <c r="Q783" s="54"/>
      <c r="R783" s="59"/>
      <c r="S783" s="60"/>
      <c r="T783" s="19"/>
    </row>
    <row r="784" spans="1:20">
      <c r="A784" s="57"/>
      <c r="B784" s="195" t="s">
        <v>1407</v>
      </c>
      <c r="C784" s="49">
        <v>3</v>
      </c>
      <c r="D784" s="63"/>
      <c r="E784" s="49" t="s">
        <v>251</v>
      </c>
      <c r="F784" s="49"/>
      <c r="G784" s="49"/>
      <c r="H784" s="49"/>
      <c r="I784" s="50" t="s">
        <v>203</v>
      </c>
      <c r="J784" s="51" t="s">
        <v>246</v>
      </c>
      <c r="K784" s="52" t="s">
        <v>266</v>
      </c>
      <c r="L784" s="53"/>
      <c r="M784" s="54"/>
      <c r="N784" s="54"/>
      <c r="O784" s="54"/>
      <c r="P784" s="54"/>
      <c r="Q784" s="54"/>
      <c r="R784" s="59"/>
      <c r="S784" s="60"/>
      <c r="T784" s="19"/>
    </row>
    <row r="785" spans="1:20">
      <c r="A785" s="57"/>
      <c r="B785" s="198" t="s">
        <v>1034</v>
      </c>
      <c r="C785" s="49">
        <v>1</v>
      </c>
      <c r="D785" s="63"/>
      <c r="E785" s="49" t="s">
        <v>251</v>
      </c>
      <c r="F785" s="49"/>
      <c r="G785" s="49"/>
      <c r="H785" s="49"/>
      <c r="I785" s="50" t="s">
        <v>202</v>
      </c>
      <c r="J785" s="51" t="s">
        <v>329</v>
      </c>
      <c r="K785" s="52" t="s">
        <v>246</v>
      </c>
      <c r="L785" s="53"/>
      <c r="M785" s="54"/>
      <c r="N785" s="54"/>
      <c r="O785" s="54"/>
      <c r="P785" s="54"/>
      <c r="Q785" s="54"/>
      <c r="R785" s="59"/>
      <c r="S785" s="60"/>
      <c r="T785" s="19"/>
    </row>
    <row r="786" spans="1:20">
      <c r="A786" s="57"/>
      <c r="B786" s="193" t="s">
        <v>1035</v>
      </c>
      <c r="C786" s="49">
        <v>3</v>
      </c>
      <c r="D786" s="63"/>
      <c r="E786" s="49" t="s">
        <v>251</v>
      </c>
      <c r="F786" s="49"/>
      <c r="G786" s="49"/>
      <c r="H786" s="49"/>
      <c r="I786" s="50" t="s">
        <v>202</v>
      </c>
      <c r="J786" s="51" t="s">
        <v>329</v>
      </c>
      <c r="K786" s="52" t="s">
        <v>246</v>
      </c>
      <c r="L786" s="53"/>
      <c r="M786" s="54"/>
      <c r="N786" s="54"/>
      <c r="O786" s="54"/>
      <c r="P786" s="54"/>
      <c r="Q786" s="54"/>
      <c r="R786" s="59"/>
      <c r="S786" s="60"/>
      <c r="T786" s="19"/>
    </row>
    <row r="787" spans="1:20">
      <c r="A787" s="57"/>
      <c r="B787" s="62" t="s">
        <v>1036</v>
      </c>
      <c r="C787" s="49">
        <v>2</v>
      </c>
      <c r="D787" s="63"/>
      <c r="E787" s="49" t="s">
        <v>251</v>
      </c>
      <c r="F787" s="49"/>
      <c r="G787" s="49"/>
      <c r="H787" s="49"/>
      <c r="I787" s="50" t="s">
        <v>192</v>
      </c>
      <c r="J787" s="51" t="s">
        <v>232</v>
      </c>
      <c r="K787" s="52" t="s">
        <v>246</v>
      </c>
      <c r="L787" s="53"/>
      <c r="M787" s="54"/>
      <c r="N787" s="54"/>
      <c r="O787" s="54"/>
      <c r="P787" s="54"/>
      <c r="Q787" s="54"/>
      <c r="R787" s="59"/>
      <c r="S787" s="60"/>
      <c r="T787" s="19"/>
    </row>
    <row r="788" spans="1:20">
      <c r="A788" s="57"/>
      <c r="B788" s="193" t="s">
        <v>1037</v>
      </c>
      <c r="C788" s="49">
        <v>3</v>
      </c>
      <c r="D788" s="63"/>
      <c r="E788" s="49" t="s">
        <v>251</v>
      </c>
      <c r="F788" s="49"/>
      <c r="G788" s="49"/>
      <c r="H788" s="49"/>
      <c r="I788" s="50" t="s">
        <v>192</v>
      </c>
      <c r="J788" s="51" t="s">
        <v>232</v>
      </c>
      <c r="K788" s="52" t="s">
        <v>246</v>
      </c>
      <c r="L788" s="53"/>
      <c r="M788" s="54"/>
      <c r="N788" s="54"/>
      <c r="O788" s="54"/>
      <c r="P788" s="54"/>
      <c r="Q788" s="54"/>
      <c r="R788" s="59"/>
      <c r="S788" s="60"/>
      <c r="T788" s="19"/>
    </row>
    <row r="789" spans="1:20">
      <c r="A789" s="57"/>
      <c r="B789" s="76" t="s">
        <v>1038</v>
      </c>
      <c r="C789" s="49">
        <v>2</v>
      </c>
      <c r="D789" s="63"/>
      <c r="E789" s="49" t="s">
        <v>237</v>
      </c>
      <c r="F789" s="49"/>
      <c r="G789" s="49"/>
      <c r="H789" s="49"/>
      <c r="I789" s="50"/>
      <c r="J789" s="51" t="s">
        <v>266</v>
      </c>
      <c r="K789" s="63"/>
      <c r="L789" s="53"/>
      <c r="M789" s="54"/>
      <c r="N789" s="54"/>
      <c r="O789" s="54"/>
      <c r="P789" s="54"/>
      <c r="Q789" s="54"/>
      <c r="R789" s="59"/>
      <c r="S789" s="60"/>
      <c r="T789" s="19"/>
    </row>
    <row r="790" spans="1:20">
      <c r="A790" s="57"/>
      <c r="B790" s="76" t="s">
        <v>1039</v>
      </c>
      <c r="C790" s="49">
        <v>3</v>
      </c>
      <c r="D790" s="63"/>
      <c r="E790" s="49" t="s">
        <v>351</v>
      </c>
      <c r="F790" s="49"/>
      <c r="G790" s="49"/>
      <c r="H790" s="49"/>
      <c r="I790" s="50" t="s">
        <v>197</v>
      </c>
      <c r="J790" s="51" t="s">
        <v>420</v>
      </c>
      <c r="K790" s="52" t="s">
        <v>356</v>
      </c>
      <c r="L790" s="53"/>
      <c r="M790" s="54"/>
      <c r="N790" s="54"/>
      <c r="O790" s="54"/>
      <c r="P790" s="54"/>
      <c r="Q790" s="54"/>
      <c r="R790" s="59"/>
      <c r="S790" s="60"/>
      <c r="T790" s="19"/>
    </row>
    <row r="791" spans="1:20">
      <c r="A791" s="57"/>
      <c r="B791" s="62" t="s">
        <v>1040</v>
      </c>
      <c r="C791" s="49">
        <v>1</v>
      </c>
      <c r="D791" s="63"/>
      <c r="E791" s="49" t="s">
        <v>351</v>
      </c>
      <c r="F791" s="49"/>
      <c r="G791" s="49"/>
      <c r="H791" s="49"/>
      <c r="I791" s="50"/>
      <c r="J791" s="51" t="s">
        <v>58</v>
      </c>
      <c r="K791" s="52" t="s">
        <v>356</v>
      </c>
      <c r="L791" s="53"/>
      <c r="M791" s="54"/>
      <c r="N791" s="54"/>
      <c r="O791" s="54"/>
      <c r="P791" s="54"/>
      <c r="Q791" s="54"/>
      <c r="R791" s="59"/>
      <c r="S791" s="60"/>
      <c r="T791" s="19"/>
    </row>
    <row r="792" spans="1:20">
      <c r="A792" s="57"/>
      <c r="B792" s="58" t="s">
        <v>1041</v>
      </c>
      <c r="C792" s="49">
        <v>2</v>
      </c>
      <c r="D792" s="63"/>
      <c r="E792" s="49" t="s">
        <v>351</v>
      </c>
      <c r="F792" s="49"/>
      <c r="G792" s="49"/>
      <c r="H792" s="49" t="s">
        <v>1042</v>
      </c>
      <c r="I792" s="50"/>
      <c r="J792" s="51" t="s">
        <v>58</v>
      </c>
      <c r="K792" s="52" t="s">
        <v>356</v>
      </c>
      <c r="L792" s="53"/>
      <c r="M792" s="54"/>
      <c r="N792" s="54"/>
      <c r="O792" s="54"/>
      <c r="P792" s="54"/>
      <c r="Q792" s="54"/>
      <c r="R792" s="59"/>
      <c r="S792" s="60"/>
      <c r="T792" s="19"/>
    </row>
    <row r="793" spans="1:20">
      <c r="A793" s="57"/>
      <c r="B793" s="61" t="s">
        <v>1043</v>
      </c>
      <c r="C793" s="49">
        <v>5</v>
      </c>
      <c r="D793" s="52"/>
      <c r="E793" s="49" t="s">
        <v>351</v>
      </c>
      <c r="F793" s="49"/>
      <c r="G793" s="49"/>
      <c r="H793" s="49"/>
      <c r="I793" s="50"/>
      <c r="J793" s="51" t="s">
        <v>58</v>
      </c>
      <c r="K793" s="52" t="s">
        <v>356</v>
      </c>
      <c r="L793" s="53"/>
      <c r="M793" s="54"/>
      <c r="N793" s="54"/>
      <c r="O793" s="54"/>
      <c r="P793" s="54"/>
      <c r="Q793" s="54"/>
      <c r="R793" s="59"/>
      <c r="S793" s="60"/>
      <c r="T793" s="19"/>
    </row>
    <row r="794" spans="1:20">
      <c r="A794" s="57"/>
      <c r="B794" s="226" t="s">
        <v>1044</v>
      </c>
      <c r="C794" s="49">
        <v>2</v>
      </c>
      <c r="D794" s="63"/>
      <c r="E794" s="49" t="s">
        <v>351</v>
      </c>
      <c r="F794" s="49"/>
      <c r="G794" s="49"/>
      <c r="H794" s="49"/>
      <c r="I794" s="50" t="s">
        <v>194</v>
      </c>
      <c r="J794" s="51" t="s">
        <v>1403</v>
      </c>
      <c r="K794" s="52" t="s">
        <v>262</v>
      </c>
      <c r="L794" s="53"/>
      <c r="M794" s="54"/>
      <c r="N794" s="54"/>
      <c r="O794" s="54"/>
      <c r="P794" s="54"/>
      <c r="Q794" s="54"/>
      <c r="R794" s="59"/>
      <c r="S794" s="60"/>
      <c r="T794" s="19"/>
    </row>
    <row r="795" spans="1:20">
      <c r="A795" s="57"/>
      <c r="B795" s="229" t="s">
        <v>1045</v>
      </c>
      <c r="C795" s="49">
        <v>3</v>
      </c>
      <c r="D795" s="63"/>
      <c r="E795" s="49" t="s">
        <v>351</v>
      </c>
      <c r="F795" s="49"/>
      <c r="G795" s="49"/>
      <c r="H795" s="49"/>
      <c r="I795" s="50" t="s">
        <v>194</v>
      </c>
      <c r="J795" s="51" t="s">
        <v>1403</v>
      </c>
      <c r="K795" s="52" t="s">
        <v>262</v>
      </c>
      <c r="L795" s="53"/>
      <c r="M795" s="54"/>
      <c r="N795" s="54"/>
      <c r="O795" s="54"/>
      <c r="P795" s="54"/>
      <c r="Q795" s="54"/>
      <c r="R795" s="59"/>
      <c r="S795" s="60"/>
      <c r="T795" s="45"/>
    </row>
    <row r="796" spans="1:20">
      <c r="A796" s="57"/>
      <c r="B796" s="198" t="s">
        <v>1046</v>
      </c>
      <c r="C796" s="49">
        <v>1</v>
      </c>
      <c r="D796" s="63"/>
      <c r="E796" s="49" t="s">
        <v>296</v>
      </c>
      <c r="F796" s="49"/>
      <c r="G796" s="49"/>
      <c r="H796" s="49"/>
      <c r="I796" s="50" t="s">
        <v>203</v>
      </c>
      <c r="J796" s="51" t="s">
        <v>58</v>
      </c>
      <c r="K796" s="63"/>
      <c r="L796" s="53"/>
      <c r="M796" s="54"/>
      <c r="N796" s="54"/>
      <c r="O796" s="54"/>
      <c r="P796" s="54"/>
      <c r="Q796" s="54"/>
      <c r="R796" s="59"/>
      <c r="S796" s="60"/>
      <c r="T796" s="19"/>
    </row>
    <row r="797" spans="1:20">
      <c r="A797" s="57"/>
      <c r="B797" s="229" t="s">
        <v>1047</v>
      </c>
      <c r="C797" s="49">
        <v>2</v>
      </c>
      <c r="D797" s="63"/>
      <c r="E797" s="49" t="s">
        <v>296</v>
      </c>
      <c r="F797" s="49"/>
      <c r="G797" s="49"/>
      <c r="H797" s="49"/>
      <c r="I797" s="50" t="s">
        <v>203</v>
      </c>
      <c r="J797" s="51" t="s">
        <v>58</v>
      </c>
      <c r="K797" s="52" t="s">
        <v>246</v>
      </c>
      <c r="L797" s="53"/>
      <c r="M797" s="54"/>
      <c r="N797" s="54"/>
      <c r="O797" s="54"/>
      <c r="P797" s="54"/>
      <c r="Q797" s="54"/>
      <c r="R797" s="59"/>
      <c r="S797" s="60"/>
      <c r="T797" s="19"/>
    </row>
    <row r="798" spans="1:20">
      <c r="A798" s="57"/>
      <c r="B798" s="76" t="s">
        <v>1048</v>
      </c>
      <c r="C798" s="49">
        <v>6</v>
      </c>
      <c r="D798" s="52" t="s">
        <v>341</v>
      </c>
      <c r="E798" s="49" t="s">
        <v>280</v>
      </c>
      <c r="F798" s="49"/>
      <c r="G798" s="49"/>
      <c r="H798" s="49"/>
      <c r="I798" s="50"/>
      <c r="J798" s="51" t="s">
        <v>1403</v>
      </c>
      <c r="K798" s="63"/>
      <c r="L798" s="53"/>
      <c r="M798" s="54"/>
      <c r="N798" s="54"/>
      <c r="O798" s="54"/>
      <c r="P798" s="54"/>
      <c r="Q798" s="54"/>
      <c r="R798" s="59"/>
      <c r="S798" s="60"/>
      <c r="T798" s="19"/>
    </row>
    <row r="799" spans="1:20">
      <c r="A799" s="57"/>
      <c r="B799" s="62" t="s">
        <v>1049</v>
      </c>
      <c r="C799" s="49">
        <v>1</v>
      </c>
      <c r="D799" s="63"/>
      <c r="E799" s="49" t="s">
        <v>237</v>
      </c>
      <c r="F799" s="49"/>
      <c r="G799" s="49"/>
      <c r="H799" s="49"/>
      <c r="I799" s="50"/>
      <c r="J799" s="51" t="s">
        <v>1403</v>
      </c>
      <c r="K799" s="52" t="s">
        <v>329</v>
      </c>
      <c r="L799" s="53"/>
      <c r="M799" s="54"/>
      <c r="N799" s="54"/>
      <c r="O799" s="54"/>
      <c r="P799" s="54"/>
      <c r="Q799" s="54"/>
      <c r="R799" s="59"/>
      <c r="S799" s="60"/>
      <c r="T799" s="19"/>
    </row>
    <row r="800" spans="1:20">
      <c r="A800" s="57"/>
      <c r="B800" s="64" t="s">
        <v>1050</v>
      </c>
      <c r="C800" s="49">
        <v>4</v>
      </c>
      <c r="D800" s="63"/>
      <c r="E800" s="49" t="s">
        <v>237</v>
      </c>
      <c r="F800" s="49"/>
      <c r="G800" s="49"/>
      <c r="H800" s="49"/>
      <c r="I800" s="50"/>
      <c r="J800" s="51" t="s">
        <v>1403</v>
      </c>
      <c r="K800" s="52" t="s">
        <v>329</v>
      </c>
      <c r="L800" s="53"/>
      <c r="M800" s="54"/>
      <c r="N800" s="54"/>
      <c r="O800" s="54"/>
      <c r="P800" s="54"/>
      <c r="Q800" s="54"/>
      <c r="R800" s="59"/>
      <c r="S800" s="60"/>
      <c r="T800" s="19"/>
    </row>
    <row r="801" spans="1:20">
      <c r="A801" s="57"/>
      <c r="B801" s="76" t="s">
        <v>1051</v>
      </c>
      <c r="C801" s="49">
        <v>4</v>
      </c>
      <c r="D801" s="63"/>
      <c r="E801" s="49" t="s">
        <v>328</v>
      </c>
      <c r="F801" s="49"/>
      <c r="G801" s="49"/>
      <c r="H801" s="49"/>
      <c r="I801" s="50" t="s">
        <v>204</v>
      </c>
      <c r="J801" s="51" t="s">
        <v>339</v>
      </c>
      <c r="K801" s="52" t="s">
        <v>58</v>
      </c>
      <c r="L801" s="53"/>
      <c r="M801" s="54"/>
      <c r="N801" s="54"/>
      <c r="O801" s="54"/>
      <c r="P801" s="54"/>
      <c r="Q801" s="54"/>
      <c r="R801" s="59"/>
      <c r="S801" s="60"/>
      <c r="T801" s="19"/>
    </row>
    <row r="802" spans="1:20">
      <c r="A802" s="57"/>
      <c r="B802" s="198" t="s">
        <v>1052</v>
      </c>
      <c r="C802" s="49">
        <v>1</v>
      </c>
      <c r="D802" s="63"/>
      <c r="E802" s="49" t="s">
        <v>242</v>
      </c>
      <c r="F802" s="49"/>
      <c r="G802" s="49"/>
      <c r="H802" s="49"/>
      <c r="I802" s="50" t="s">
        <v>202</v>
      </c>
      <c r="J802" s="51" t="s">
        <v>243</v>
      </c>
      <c r="K802" s="52" t="s">
        <v>266</v>
      </c>
      <c r="L802" s="53"/>
      <c r="M802" s="54"/>
      <c r="N802" s="54"/>
      <c r="O802" s="54"/>
      <c r="P802" s="54"/>
      <c r="Q802" s="54"/>
      <c r="R802" s="59"/>
      <c r="S802" s="60"/>
      <c r="T802" s="19"/>
    </row>
    <row r="803" spans="1:20">
      <c r="A803" s="57"/>
      <c r="B803" s="193" t="s">
        <v>1053</v>
      </c>
      <c r="C803" s="49">
        <v>3</v>
      </c>
      <c r="D803" s="63"/>
      <c r="E803" s="49" t="s">
        <v>242</v>
      </c>
      <c r="F803" s="49"/>
      <c r="G803" s="49"/>
      <c r="H803" s="49"/>
      <c r="I803" s="50" t="s">
        <v>202</v>
      </c>
      <c r="J803" s="51" t="s">
        <v>243</v>
      </c>
      <c r="K803" s="52" t="s">
        <v>266</v>
      </c>
      <c r="L803" s="53"/>
      <c r="M803" s="54"/>
      <c r="N803" s="54"/>
      <c r="O803" s="54"/>
      <c r="P803" s="54"/>
      <c r="Q803" s="54"/>
      <c r="R803" s="59"/>
      <c r="S803" s="60"/>
      <c r="T803" s="19"/>
    </row>
    <row r="804" spans="1:20">
      <c r="A804" s="57"/>
      <c r="B804" s="226" t="s">
        <v>1054</v>
      </c>
      <c r="C804" s="49">
        <v>1</v>
      </c>
      <c r="D804" s="63"/>
      <c r="E804" s="49" t="s">
        <v>291</v>
      </c>
      <c r="F804" s="49"/>
      <c r="G804" s="49"/>
      <c r="H804" s="49"/>
      <c r="I804" s="50" t="s">
        <v>204</v>
      </c>
      <c r="J804" s="51" t="s">
        <v>266</v>
      </c>
      <c r="K804" s="52" t="s">
        <v>228</v>
      </c>
      <c r="L804" s="53"/>
      <c r="M804" s="54"/>
      <c r="N804" s="54"/>
      <c r="O804" s="54"/>
      <c r="P804" s="54"/>
      <c r="Q804" s="54"/>
      <c r="R804" s="59"/>
      <c r="S804" s="60"/>
      <c r="T804" s="19"/>
    </row>
    <row r="805" spans="1:20">
      <c r="A805" s="57"/>
      <c r="B805" s="194" t="s">
        <v>1055</v>
      </c>
      <c r="C805" s="49">
        <v>2</v>
      </c>
      <c r="D805" s="63"/>
      <c r="E805" s="49" t="s">
        <v>291</v>
      </c>
      <c r="F805" s="49"/>
      <c r="G805" s="49"/>
      <c r="H805" s="49"/>
      <c r="I805" s="50" t="s">
        <v>204</v>
      </c>
      <c r="J805" s="51" t="s">
        <v>266</v>
      </c>
      <c r="K805" s="52" t="s">
        <v>228</v>
      </c>
      <c r="L805" s="53"/>
      <c r="M805" s="54"/>
      <c r="N805" s="54"/>
      <c r="O805" s="54"/>
      <c r="P805" s="54"/>
      <c r="Q805" s="54"/>
      <c r="R805" s="59"/>
      <c r="S805" s="60"/>
      <c r="T805" s="19"/>
    </row>
    <row r="806" spans="1:20">
      <c r="A806" s="57"/>
      <c r="B806" s="193" t="s">
        <v>1408</v>
      </c>
      <c r="C806" s="49">
        <v>4</v>
      </c>
      <c r="D806" s="63"/>
      <c r="E806" s="49" t="s">
        <v>291</v>
      </c>
      <c r="F806" s="49"/>
      <c r="G806" s="49"/>
      <c r="H806" s="49"/>
      <c r="I806" s="50" t="s">
        <v>204</v>
      </c>
      <c r="J806" s="51" t="s">
        <v>266</v>
      </c>
      <c r="K806" s="52" t="s">
        <v>228</v>
      </c>
      <c r="L806" s="53"/>
      <c r="M806" s="54"/>
      <c r="N806" s="54"/>
      <c r="O806" s="54"/>
      <c r="P806" s="54"/>
      <c r="Q806" s="54"/>
      <c r="R806" s="59"/>
      <c r="S806" s="60"/>
      <c r="T806" s="19"/>
    </row>
    <row r="807" spans="1:20">
      <c r="A807" s="57"/>
      <c r="B807" s="226" t="s">
        <v>1056</v>
      </c>
      <c r="C807" s="49">
        <v>1</v>
      </c>
      <c r="D807" s="63"/>
      <c r="E807" s="49" t="s">
        <v>242</v>
      </c>
      <c r="F807" s="49"/>
      <c r="G807" s="49"/>
      <c r="H807" s="49"/>
      <c r="I807" s="50"/>
      <c r="J807" s="51" t="s">
        <v>243</v>
      </c>
      <c r="K807" s="52" t="s">
        <v>329</v>
      </c>
      <c r="L807" s="53"/>
      <c r="M807" s="54"/>
      <c r="N807" s="54"/>
      <c r="O807" s="54"/>
      <c r="P807" s="54"/>
      <c r="Q807" s="54"/>
      <c r="R807" s="59"/>
      <c r="S807" s="60"/>
      <c r="T807" s="19"/>
    </row>
    <row r="808" spans="1:20">
      <c r="A808" s="57"/>
      <c r="B808" s="193" t="s">
        <v>1057</v>
      </c>
      <c r="C808" s="49">
        <v>3</v>
      </c>
      <c r="D808" s="63"/>
      <c r="E808" s="49" t="s">
        <v>242</v>
      </c>
      <c r="F808" s="49"/>
      <c r="G808" s="49"/>
      <c r="H808" s="49"/>
      <c r="I808" s="50"/>
      <c r="J808" s="51" t="s">
        <v>243</v>
      </c>
      <c r="K808" s="52" t="s">
        <v>329</v>
      </c>
      <c r="L808" s="53"/>
      <c r="M808" s="54"/>
      <c r="N808" s="54"/>
      <c r="O808" s="54"/>
      <c r="P808" s="54"/>
      <c r="Q808" s="54"/>
      <c r="R808" s="59"/>
      <c r="S808" s="60"/>
      <c r="T808" s="19"/>
    </row>
    <row r="809" spans="1:20">
      <c r="A809" s="57"/>
      <c r="B809" s="230" t="s">
        <v>1058</v>
      </c>
      <c r="C809" s="49">
        <v>1</v>
      </c>
      <c r="D809" s="63"/>
      <c r="E809" s="49" t="s">
        <v>237</v>
      </c>
      <c r="F809" s="49"/>
      <c r="G809" s="49"/>
      <c r="H809" s="49"/>
      <c r="I809" s="50"/>
      <c r="J809" s="51" t="s">
        <v>284</v>
      </c>
      <c r="K809" s="52" t="s">
        <v>58</v>
      </c>
      <c r="L809" s="53"/>
      <c r="M809" s="54"/>
      <c r="N809" s="54"/>
      <c r="O809" s="54"/>
      <c r="P809" s="54"/>
      <c r="Q809" s="54"/>
      <c r="R809" s="59"/>
      <c r="S809" s="60"/>
      <c r="T809" s="19"/>
    </row>
    <row r="810" spans="1:20">
      <c r="A810" s="57"/>
      <c r="B810" s="195" t="s">
        <v>1059</v>
      </c>
      <c r="C810" s="49">
        <v>2</v>
      </c>
      <c r="D810" s="63"/>
      <c r="E810" s="49" t="s">
        <v>237</v>
      </c>
      <c r="F810" s="49"/>
      <c r="G810" s="49"/>
      <c r="H810" s="49"/>
      <c r="I810" s="50"/>
      <c r="J810" s="51" t="s">
        <v>284</v>
      </c>
      <c r="K810" s="52" t="s">
        <v>58</v>
      </c>
      <c r="L810" s="53"/>
      <c r="M810" s="54"/>
      <c r="N810" s="54"/>
      <c r="O810" s="54"/>
      <c r="P810" s="54"/>
      <c r="Q810" s="54"/>
      <c r="R810" s="59"/>
      <c r="S810" s="60"/>
      <c r="T810" s="19"/>
    </row>
    <row r="811" spans="1:20">
      <c r="A811" s="57"/>
      <c r="B811" s="198" t="s">
        <v>1060</v>
      </c>
      <c r="C811" s="49">
        <v>2</v>
      </c>
      <c r="D811" s="63"/>
      <c r="E811" s="49" t="s">
        <v>280</v>
      </c>
      <c r="F811" s="49"/>
      <c r="G811" s="49"/>
      <c r="H811" s="49"/>
      <c r="I811" s="50" t="s">
        <v>204</v>
      </c>
      <c r="J811" s="51" t="s">
        <v>266</v>
      </c>
      <c r="K811" s="63"/>
      <c r="L811" s="53"/>
      <c r="M811" s="54"/>
      <c r="N811" s="54"/>
      <c r="O811" s="54"/>
      <c r="P811" s="54"/>
      <c r="Q811" s="54"/>
      <c r="R811" s="59"/>
      <c r="S811" s="60"/>
      <c r="T811" s="19"/>
    </row>
    <row r="812" spans="1:20">
      <c r="A812" s="57"/>
      <c r="B812" s="193" t="s">
        <v>1061</v>
      </c>
      <c r="C812" s="49">
        <v>3</v>
      </c>
      <c r="D812" s="63"/>
      <c r="E812" s="49" t="s">
        <v>280</v>
      </c>
      <c r="F812" s="49"/>
      <c r="G812" s="49"/>
      <c r="H812" s="49"/>
      <c r="I812" s="50" t="s">
        <v>204</v>
      </c>
      <c r="J812" s="51" t="s">
        <v>266</v>
      </c>
      <c r="K812" s="52" t="s">
        <v>282</v>
      </c>
      <c r="L812" s="53"/>
      <c r="M812" s="54"/>
      <c r="N812" s="54"/>
      <c r="O812" s="54"/>
      <c r="P812" s="54"/>
      <c r="Q812" s="54"/>
      <c r="R812" s="59"/>
      <c r="S812" s="60"/>
      <c r="T812" s="19"/>
    </row>
    <row r="813" spans="1:20">
      <c r="A813" s="57"/>
      <c r="B813" s="67" t="s">
        <v>1062</v>
      </c>
      <c r="C813" s="49">
        <v>1</v>
      </c>
      <c r="D813" s="63"/>
      <c r="E813" s="49" t="s">
        <v>328</v>
      </c>
      <c r="F813" s="49"/>
      <c r="G813" s="49"/>
      <c r="H813" s="49"/>
      <c r="I813" s="50" t="s">
        <v>204</v>
      </c>
      <c r="J813" s="51" t="s">
        <v>1403</v>
      </c>
      <c r="K813" s="52" t="s">
        <v>266</v>
      </c>
      <c r="L813" s="53"/>
      <c r="M813" s="54"/>
      <c r="N813" s="54"/>
      <c r="O813" s="54"/>
      <c r="P813" s="54"/>
      <c r="Q813" s="54"/>
      <c r="R813" s="59"/>
      <c r="S813" s="60"/>
      <c r="T813" s="19"/>
    </row>
    <row r="814" spans="1:20">
      <c r="A814" s="57"/>
      <c r="B814" s="61" t="s">
        <v>1063</v>
      </c>
      <c r="C814" s="49">
        <v>4</v>
      </c>
      <c r="D814" s="63"/>
      <c r="E814" s="49" t="s">
        <v>328</v>
      </c>
      <c r="F814" s="49"/>
      <c r="G814" s="49"/>
      <c r="H814" s="49"/>
      <c r="I814" s="50" t="s">
        <v>204</v>
      </c>
      <c r="J814" s="51" t="s">
        <v>1403</v>
      </c>
      <c r="K814" s="52" t="s">
        <v>266</v>
      </c>
      <c r="L814" s="53"/>
      <c r="M814" s="54"/>
      <c r="N814" s="54"/>
      <c r="O814" s="54"/>
      <c r="P814" s="54"/>
      <c r="Q814" s="54"/>
      <c r="R814" s="59"/>
      <c r="S814" s="60"/>
      <c r="T814" s="19"/>
    </row>
    <row r="815" spans="1:20">
      <c r="A815" s="57"/>
      <c r="B815" s="196" t="s">
        <v>1064</v>
      </c>
      <c r="C815" s="49">
        <v>1</v>
      </c>
      <c r="D815" s="63"/>
      <c r="E815" s="49" t="s">
        <v>280</v>
      </c>
      <c r="F815" s="49"/>
      <c r="G815" s="49"/>
      <c r="H815" s="49"/>
      <c r="I815" s="50"/>
      <c r="J815" s="51" t="s">
        <v>228</v>
      </c>
      <c r="K815" s="52" t="s">
        <v>329</v>
      </c>
      <c r="L815" s="53"/>
      <c r="M815" s="54"/>
      <c r="N815" s="54"/>
      <c r="O815" s="54"/>
      <c r="P815" s="54"/>
      <c r="Q815" s="54"/>
      <c r="R815" s="59"/>
      <c r="S815" s="60"/>
      <c r="T815" s="19"/>
    </row>
    <row r="816" spans="1:20">
      <c r="A816" s="57"/>
      <c r="B816" s="195" t="s">
        <v>1065</v>
      </c>
      <c r="C816" s="49">
        <v>2</v>
      </c>
      <c r="D816" s="63"/>
      <c r="E816" s="49" t="s">
        <v>280</v>
      </c>
      <c r="F816" s="49"/>
      <c r="G816" s="49"/>
      <c r="H816" s="49"/>
      <c r="I816" s="50"/>
      <c r="J816" s="51" t="s">
        <v>228</v>
      </c>
      <c r="K816" s="52" t="s">
        <v>339</v>
      </c>
      <c r="L816" s="53"/>
      <c r="M816" s="54"/>
      <c r="N816" s="54"/>
      <c r="O816" s="54"/>
      <c r="P816" s="54"/>
      <c r="Q816" s="54"/>
      <c r="R816" s="59"/>
      <c r="S816" s="60"/>
      <c r="T816" s="19"/>
    </row>
    <row r="817" spans="1:20">
      <c r="A817" s="57"/>
      <c r="B817" s="226" t="s">
        <v>1066</v>
      </c>
      <c r="C817" s="49">
        <v>1</v>
      </c>
      <c r="D817" s="63"/>
      <c r="E817" s="49" t="s">
        <v>237</v>
      </c>
      <c r="F817" s="49"/>
      <c r="G817" s="49"/>
      <c r="H817" s="49"/>
      <c r="I817" s="50" t="s">
        <v>202</v>
      </c>
      <c r="J817" s="51" t="s">
        <v>232</v>
      </c>
      <c r="K817" s="63"/>
      <c r="L817" s="53"/>
      <c r="M817" s="54"/>
      <c r="N817" s="54"/>
      <c r="O817" s="54"/>
      <c r="P817" s="54"/>
      <c r="Q817" s="54"/>
      <c r="R817" s="59"/>
      <c r="S817" s="60"/>
      <c r="T817" s="19"/>
    </row>
    <row r="818" spans="1:20">
      <c r="A818" s="57"/>
      <c r="B818" s="194" t="s">
        <v>1067</v>
      </c>
      <c r="C818" s="49">
        <v>3</v>
      </c>
      <c r="D818" s="63"/>
      <c r="E818" s="49" t="s">
        <v>237</v>
      </c>
      <c r="F818" s="49"/>
      <c r="G818" s="49"/>
      <c r="H818" s="49"/>
      <c r="I818" s="50" t="s">
        <v>202</v>
      </c>
      <c r="J818" s="51" t="s">
        <v>232</v>
      </c>
      <c r="K818" s="52" t="s">
        <v>339</v>
      </c>
      <c r="L818" s="53"/>
      <c r="M818" s="54"/>
      <c r="N818" s="54"/>
      <c r="O818" s="54"/>
      <c r="P818" s="54"/>
      <c r="Q818" s="54"/>
      <c r="R818" s="59"/>
      <c r="S818" s="60"/>
      <c r="T818" s="19"/>
    </row>
    <row r="819" spans="1:20">
      <c r="A819" s="57"/>
      <c r="B819" s="193" t="s">
        <v>1068</v>
      </c>
      <c r="C819" s="49">
        <v>5</v>
      </c>
      <c r="D819" s="52"/>
      <c r="E819" s="49" t="s">
        <v>237</v>
      </c>
      <c r="F819" s="49"/>
      <c r="G819" s="49"/>
      <c r="H819" s="49"/>
      <c r="I819" s="50" t="s">
        <v>202</v>
      </c>
      <c r="J819" s="51" t="s">
        <v>232</v>
      </c>
      <c r="K819" s="52" t="s">
        <v>339</v>
      </c>
      <c r="L819" s="53"/>
      <c r="M819" s="54"/>
      <c r="N819" s="54"/>
      <c r="O819" s="54"/>
      <c r="P819" s="54"/>
      <c r="Q819" s="54"/>
      <c r="R819" s="59"/>
      <c r="S819" s="60"/>
      <c r="T819" s="19"/>
    </row>
    <row r="820" spans="1:20">
      <c r="A820" s="57"/>
      <c r="B820" s="67" t="s">
        <v>1069</v>
      </c>
      <c r="C820" s="49">
        <v>1</v>
      </c>
      <c r="D820" s="63"/>
      <c r="E820" s="49" t="s">
        <v>251</v>
      </c>
      <c r="F820" s="49"/>
      <c r="G820" s="49"/>
      <c r="H820" s="49"/>
      <c r="I820" s="50" t="s">
        <v>197</v>
      </c>
      <c r="J820" s="51" t="s">
        <v>356</v>
      </c>
      <c r="K820" s="52" t="s">
        <v>246</v>
      </c>
      <c r="L820" s="53"/>
      <c r="M820" s="54"/>
      <c r="N820" s="54"/>
      <c r="O820" s="54"/>
      <c r="P820" s="54"/>
      <c r="Q820" s="54"/>
      <c r="R820" s="59"/>
      <c r="S820" s="60"/>
      <c r="T820" s="19"/>
    </row>
    <row r="821" spans="1:20">
      <c r="A821" s="57"/>
      <c r="B821" s="197" t="s">
        <v>1070</v>
      </c>
      <c r="C821" s="49">
        <v>2</v>
      </c>
      <c r="D821" s="63"/>
      <c r="E821" s="49" t="s">
        <v>251</v>
      </c>
      <c r="F821" s="49"/>
      <c r="G821" s="49"/>
      <c r="H821" s="49"/>
      <c r="I821" s="50" t="s">
        <v>197</v>
      </c>
      <c r="J821" s="51" t="s">
        <v>356</v>
      </c>
      <c r="K821" s="52" t="s">
        <v>246</v>
      </c>
      <c r="L821" s="53"/>
      <c r="M821" s="54"/>
      <c r="N821" s="54"/>
      <c r="O821" s="54"/>
      <c r="P821" s="54"/>
      <c r="Q821" s="54"/>
      <c r="R821" s="59"/>
      <c r="S821" s="60"/>
      <c r="T821" s="19"/>
    </row>
    <row r="822" spans="1:20">
      <c r="A822" s="57"/>
      <c r="B822" s="193" t="s">
        <v>1071</v>
      </c>
      <c r="C822" s="49">
        <v>4</v>
      </c>
      <c r="D822" s="63"/>
      <c r="E822" s="49" t="s">
        <v>251</v>
      </c>
      <c r="F822" s="49"/>
      <c r="G822" s="49"/>
      <c r="H822" s="49"/>
      <c r="I822" s="50" t="s">
        <v>197</v>
      </c>
      <c r="J822" s="51" t="s">
        <v>356</v>
      </c>
      <c r="K822" s="52" t="s">
        <v>246</v>
      </c>
      <c r="L822" s="53"/>
      <c r="M822" s="54"/>
      <c r="N822" s="54"/>
      <c r="O822" s="54"/>
      <c r="P822" s="54"/>
      <c r="Q822" s="54"/>
      <c r="R822" s="59"/>
      <c r="S822" s="60"/>
      <c r="T822" s="19"/>
    </row>
    <row r="823" spans="1:20">
      <c r="A823" s="57"/>
      <c r="B823" s="218" t="s">
        <v>1072</v>
      </c>
      <c r="C823" s="49">
        <v>2</v>
      </c>
      <c r="D823" s="63"/>
      <c r="E823" s="49" t="s">
        <v>391</v>
      </c>
      <c r="F823" s="49"/>
      <c r="G823" s="49"/>
      <c r="H823" s="49"/>
      <c r="I823" s="50"/>
      <c r="J823" s="51" t="s">
        <v>238</v>
      </c>
      <c r="K823" s="52" t="s">
        <v>329</v>
      </c>
      <c r="L823" s="53"/>
      <c r="M823" s="54"/>
      <c r="N823" s="54"/>
      <c r="O823" s="54"/>
      <c r="P823" s="54"/>
      <c r="Q823" s="54"/>
      <c r="R823" s="59"/>
      <c r="S823" s="60"/>
      <c r="T823" s="19"/>
    </row>
    <row r="824" spans="1:20">
      <c r="A824" s="57"/>
      <c r="B824" s="193" t="s">
        <v>1073</v>
      </c>
      <c r="C824" s="49">
        <v>3</v>
      </c>
      <c r="D824" s="63"/>
      <c r="E824" s="49" t="s">
        <v>391</v>
      </c>
      <c r="F824" s="49"/>
      <c r="G824" s="49"/>
      <c r="H824" s="49"/>
      <c r="I824" s="50"/>
      <c r="J824" s="51" t="s">
        <v>238</v>
      </c>
      <c r="K824" s="52" t="s">
        <v>329</v>
      </c>
      <c r="L824" s="53"/>
      <c r="M824" s="54"/>
      <c r="N824" s="54"/>
      <c r="O824" s="54"/>
      <c r="P824" s="54"/>
      <c r="Q824" s="54"/>
      <c r="R824" s="59"/>
      <c r="S824" s="60"/>
      <c r="T824" s="19"/>
    </row>
    <row r="825" spans="1:20">
      <c r="A825" s="57"/>
      <c r="B825" s="62" t="s">
        <v>1074</v>
      </c>
      <c r="C825" s="49">
        <v>2</v>
      </c>
      <c r="D825" s="63"/>
      <c r="E825" s="49" t="s">
        <v>280</v>
      </c>
      <c r="F825" s="49"/>
      <c r="G825" s="49"/>
      <c r="H825" s="49"/>
      <c r="I825" s="50" t="s">
        <v>202</v>
      </c>
      <c r="J825" s="51" t="s">
        <v>266</v>
      </c>
      <c r="K825" s="52" t="s">
        <v>329</v>
      </c>
      <c r="L825" s="53"/>
      <c r="M825" s="54"/>
      <c r="N825" s="54"/>
      <c r="O825" s="54"/>
      <c r="P825" s="54"/>
      <c r="Q825" s="54"/>
      <c r="R825" s="59"/>
      <c r="S825" s="60"/>
      <c r="T825" s="19"/>
    </row>
    <row r="826" spans="1:20">
      <c r="A826" s="57"/>
      <c r="B826" s="193" t="s">
        <v>1075</v>
      </c>
      <c r="C826" s="49">
        <v>3</v>
      </c>
      <c r="D826" s="63"/>
      <c r="E826" s="49" t="s">
        <v>280</v>
      </c>
      <c r="F826" s="49"/>
      <c r="G826" s="49"/>
      <c r="H826" s="49"/>
      <c r="I826" s="50" t="s">
        <v>202</v>
      </c>
      <c r="J826" s="51" t="s">
        <v>266</v>
      </c>
      <c r="K826" s="52" t="s">
        <v>329</v>
      </c>
      <c r="L826" s="53"/>
      <c r="M826" s="54"/>
      <c r="N826" s="54"/>
      <c r="O826" s="54"/>
      <c r="P826" s="54"/>
      <c r="Q826" s="54"/>
      <c r="R826" s="59"/>
      <c r="S826" s="60"/>
      <c r="T826" s="19"/>
    </row>
    <row r="827" spans="1:20">
      <c r="A827" s="57"/>
      <c r="B827" s="76" t="s">
        <v>1076</v>
      </c>
      <c r="C827" s="49">
        <v>2</v>
      </c>
      <c r="D827" s="63"/>
      <c r="E827" s="49" t="s">
        <v>251</v>
      </c>
      <c r="F827" s="49"/>
      <c r="G827" s="49"/>
      <c r="H827" s="49"/>
      <c r="I827" s="50"/>
      <c r="J827" s="51" t="s">
        <v>246</v>
      </c>
      <c r="K827" s="63"/>
      <c r="L827" s="53"/>
      <c r="M827" s="54"/>
      <c r="N827" s="54"/>
      <c r="O827" s="54"/>
      <c r="P827" s="54"/>
      <c r="Q827" s="54"/>
      <c r="R827" s="59"/>
      <c r="S827" s="60"/>
      <c r="T827" s="19"/>
    </row>
    <row r="828" spans="1:20">
      <c r="A828" s="57"/>
      <c r="B828" s="76" t="s">
        <v>1077</v>
      </c>
      <c r="C828" s="49">
        <v>2</v>
      </c>
      <c r="D828" s="63"/>
      <c r="E828" s="49" t="s">
        <v>391</v>
      </c>
      <c r="F828" s="49"/>
      <c r="G828" s="49"/>
      <c r="H828" s="49"/>
      <c r="I828" s="50" t="s">
        <v>204</v>
      </c>
      <c r="J828" s="51" t="s">
        <v>238</v>
      </c>
      <c r="K828" s="52" t="s">
        <v>276</v>
      </c>
      <c r="L828" s="53"/>
      <c r="M828" s="54"/>
      <c r="N828" s="54"/>
      <c r="O828" s="54"/>
      <c r="P828" s="54"/>
      <c r="Q828" s="54"/>
      <c r="R828" s="59"/>
      <c r="S828" s="60"/>
      <c r="T828" s="19"/>
    </row>
    <row r="829" spans="1:20">
      <c r="A829" s="57"/>
      <c r="B829" s="198" t="s">
        <v>1078</v>
      </c>
      <c r="C829" s="49">
        <v>1</v>
      </c>
      <c r="D829" s="63"/>
      <c r="E829" s="49" t="s">
        <v>307</v>
      </c>
      <c r="F829" s="49"/>
      <c r="G829" s="49"/>
      <c r="H829" s="49"/>
      <c r="I829" s="50"/>
      <c r="J829" s="51" t="s">
        <v>356</v>
      </c>
      <c r="K829" s="52" t="s">
        <v>228</v>
      </c>
      <c r="L829" s="53"/>
      <c r="M829" s="54"/>
      <c r="N829" s="54"/>
      <c r="O829" s="54"/>
      <c r="P829" s="54"/>
      <c r="Q829" s="54"/>
      <c r="R829" s="59"/>
      <c r="S829" s="60"/>
      <c r="T829" s="19"/>
    </row>
    <row r="830" spans="1:20">
      <c r="A830" s="57"/>
      <c r="B830" s="193" t="s">
        <v>1079</v>
      </c>
      <c r="C830" s="49">
        <v>4</v>
      </c>
      <c r="D830" s="63"/>
      <c r="E830" s="49" t="s">
        <v>307</v>
      </c>
      <c r="F830" s="49"/>
      <c r="G830" s="49"/>
      <c r="H830" s="49"/>
      <c r="I830" s="50"/>
      <c r="J830" s="51" t="s">
        <v>356</v>
      </c>
      <c r="K830" s="52" t="s">
        <v>228</v>
      </c>
      <c r="L830" s="53"/>
      <c r="M830" s="54"/>
      <c r="N830" s="54"/>
      <c r="O830" s="54"/>
      <c r="P830" s="54"/>
      <c r="Q830" s="54"/>
      <c r="R830" s="59"/>
      <c r="S830" s="60"/>
      <c r="T830" s="19"/>
    </row>
    <row r="831" spans="1:20">
      <c r="A831" s="57"/>
      <c r="B831" s="198" t="s">
        <v>1409</v>
      </c>
      <c r="C831" s="49">
        <v>1</v>
      </c>
      <c r="D831" s="63"/>
      <c r="E831" s="49" t="s">
        <v>351</v>
      </c>
      <c r="F831" s="49"/>
      <c r="G831" s="49"/>
      <c r="H831" s="49"/>
      <c r="I831" s="50" t="s">
        <v>197</v>
      </c>
      <c r="J831" s="51" t="s">
        <v>356</v>
      </c>
      <c r="K831" s="63"/>
      <c r="L831" s="53"/>
      <c r="M831" s="54"/>
      <c r="N831" s="54"/>
      <c r="O831" s="54"/>
      <c r="P831" s="54"/>
      <c r="Q831" s="54"/>
      <c r="R831" s="59"/>
      <c r="S831" s="60"/>
      <c r="T831" s="19"/>
    </row>
    <row r="832" spans="1:20">
      <c r="A832" s="57"/>
      <c r="B832" s="193" t="s">
        <v>1080</v>
      </c>
      <c r="C832" s="49">
        <v>3</v>
      </c>
      <c r="D832" s="63"/>
      <c r="E832" s="49" t="s">
        <v>351</v>
      </c>
      <c r="F832" s="49"/>
      <c r="G832" s="49"/>
      <c r="H832" s="49"/>
      <c r="I832" s="50" t="s">
        <v>197</v>
      </c>
      <c r="J832" s="51" t="s">
        <v>356</v>
      </c>
      <c r="K832" s="63"/>
      <c r="L832" s="53"/>
      <c r="M832" s="54"/>
      <c r="N832" s="54"/>
      <c r="O832" s="54"/>
      <c r="P832" s="54"/>
      <c r="Q832" s="54"/>
      <c r="R832" s="59"/>
      <c r="S832" s="60"/>
      <c r="T832" s="19"/>
    </row>
    <row r="833" spans="1:20">
      <c r="A833" s="57"/>
      <c r="B833" s="76" t="s">
        <v>1081</v>
      </c>
      <c r="C833" s="49">
        <v>2</v>
      </c>
      <c r="D833" s="63"/>
      <c r="E833" s="49" t="s">
        <v>280</v>
      </c>
      <c r="F833" s="49"/>
      <c r="G833" s="49"/>
      <c r="H833" s="49"/>
      <c r="I833" s="50"/>
      <c r="J833" s="51" t="s">
        <v>93</v>
      </c>
      <c r="K833" s="52" t="s">
        <v>228</v>
      </c>
      <c r="L833" s="53"/>
      <c r="M833" s="54"/>
      <c r="N833" s="54"/>
      <c r="O833" s="54"/>
      <c r="P833" s="54"/>
      <c r="Q833" s="54"/>
      <c r="R833" s="59"/>
      <c r="S833" s="60"/>
      <c r="T833" s="45"/>
    </row>
    <row r="834" spans="1:20">
      <c r="A834" s="57"/>
      <c r="B834" s="76" t="s">
        <v>1082</v>
      </c>
      <c r="C834" s="49">
        <v>3</v>
      </c>
      <c r="D834" s="63"/>
      <c r="E834" s="49" t="s">
        <v>280</v>
      </c>
      <c r="F834" s="49"/>
      <c r="G834" s="49"/>
      <c r="H834" s="49"/>
      <c r="I834" s="50" t="s">
        <v>202</v>
      </c>
      <c r="J834" s="51" t="s">
        <v>93</v>
      </c>
      <c r="K834" s="52" t="s">
        <v>356</v>
      </c>
      <c r="L834" s="53"/>
      <c r="M834" s="54"/>
      <c r="N834" s="54"/>
      <c r="O834" s="54"/>
      <c r="P834" s="54"/>
      <c r="Q834" s="54"/>
      <c r="R834" s="59"/>
      <c r="S834" s="60"/>
      <c r="T834" s="19"/>
    </row>
    <row r="835" spans="1:20">
      <c r="A835" s="57"/>
      <c r="B835" s="62" t="s">
        <v>1083</v>
      </c>
      <c r="C835" s="49">
        <v>2</v>
      </c>
      <c r="D835" s="63" t="s">
        <v>227</v>
      </c>
      <c r="E835" s="49" t="s">
        <v>242</v>
      </c>
      <c r="F835" s="49"/>
      <c r="G835" s="49"/>
      <c r="H835" s="49"/>
      <c r="I835" s="50" t="s">
        <v>192</v>
      </c>
      <c r="J835" s="51" t="s">
        <v>243</v>
      </c>
      <c r="K835" s="52" t="s">
        <v>58</v>
      </c>
      <c r="L835" s="53"/>
      <c r="M835" s="54"/>
      <c r="N835" s="54"/>
      <c r="O835" s="54"/>
      <c r="P835" s="54"/>
      <c r="Q835" s="54"/>
      <c r="R835" s="59"/>
      <c r="S835" s="60"/>
      <c r="T835" s="19"/>
    </row>
    <row r="836" spans="1:20">
      <c r="A836" s="57"/>
      <c r="B836" s="64" t="s">
        <v>1084</v>
      </c>
      <c r="C836" s="49">
        <v>6</v>
      </c>
      <c r="D836" s="52" t="s">
        <v>227</v>
      </c>
      <c r="E836" s="49" t="s">
        <v>242</v>
      </c>
      <c r="F836" s="49"/>
      <c r="G836" s="49"/>
      <c r="H836" s="49"/>
      <c r="I836" s="50" t="s">
        <v>192</v>
      </c>
      <c r="J836" s="51" t="s">
        <v>243</v>
      </c>
      <c r="K836" s="52" t="s">
        <v>58</v>
      </c>
      <c r="L836" s="53"/>
      <c r="M836" s="54"/>
      <c r="N836" s="54"/>
      <c r="O836" s="54"/>
      <c r="P836" s="54"/>
      <c r="Q836" s="54"/>
      <c r="R836" s="59"/>
      <c r="S836" s="60"/>
      <c r="T836" s="19"/>
    </row>
    <row r="837" spans="1:20">
      <c r="A837" s="57"/>
      <c r="B837" s="196" t="s">
        <v>1085</v>
      </c>
      <c r="C837" s="49">
        <v>1</v>
      </c>
      <c r="D837" s="63"/>
      <c r="E837" s="49" t="s">
        <v>242</v>
      </c>
      <c r="F837" s="49"/>
      <c r="G837" s="49"/>
      <c r="H837" s="49"/>
      <c r="I837" s="50" t="s">
        <v>202</v>
      </c>
      <c r="J837" s="51" t="s">
        <v>339</v>
      </c>
      <c r="K837" s="63"/>
      <c r="L837" s="53"/>
      <c r="M837" s="54"/>
      <c r="N837" s="54"/>
      <c r="O837" s="54"/>
      <c r="P837" s="54"/>
      <c r="Q837" s="54"/>
      <c r="R837" s="59"/>
      <c r="S837" s="60"/>
      <c r="T837" s="19"/>
    </row>
    <row r="838" spans="1:20">
      <c r="A838" s="57"/>
      <c r="B838" s="197" t="s">
        <v>1086</v>
      </c>
      <c r="C838" s="49">
        <v>3</v>
      </c>
      <c r="D838" s="63"/>
      <c r="E838" s="49" t="s">
        <v>242</v>
      </c>
      <c r="F838" s="49"/>
      <c r="G838" s="49"/>
      <c r="H838" s="49"/>
      <c r="I838" s="50" t="s">
        <v>202</v>
      </c>
      <c r="J838" s="51" t="s">
        <v>339</v>
      </c>
      <c r="K838" s="63"/>
      <c r="L838" s="53"/>
      <c r="M838" s="54"/>
      <c r="N838" s="54"/>
      <c r="O838" s="54"/>
      <c r="P838" s="54"/>
      <c r="Q838" s="54"/>
      <c r="R838" s="59"/>
      <c r="S838" s="60"/>
      <c r="T838" s="19"/>
    </row>
    <row r="839" spans="1:20">
      <c r="A839" s="57"/>
      <c r="B839" s="229" t="s">
        <v>1087</v>
      </c>
      <c r="C839" s="49">
        <v>5</v>
      </c>
      <c r="D839" s="52"/>
      <c r="E839" s="49" t="s">
        <v>242</v>
      </c>
      <c r="F839" s="49"/>
      <c r="G839" s="49"/>
      <c r="H839" s="49"/>
      <c r="I839" s="50" t="s">
        <v>202</v>
      </c>
      <c r="J839" s="51" t="s">
        <v>339</v>
      </c>
      <c r="K839" s="63"/>
      <c r="L839" s="53"/>
      <c r="M839" s="54"/>
      <c r="N839" s="54"/>
      <c r="O839" s="54"/>
      <c r="P839" s="54"/>
      <c r="Q839" s="54"/>
      <c r="R839" s="59"/>
      <c r="S839" s="60"/>
      <c r="T839" s="19"/>
    </row>
    <row r="840" spans="1:20">
      <c r="A840" s="57"/>
      <c r="B840" s="71" t="s">
        <v>1088</v>
      </c>
      <c r="C840" s="49">
        <v>2</v>
      </c>
      <c r="D840" s="63"/>
      <c r="E840" s="49" t="s">
        <v>275</v>
      </c>
      <c r="F840" s="49"/>
      <c r="G840" s="49"/>
      <c r="H840" s="49"/>
      <c r="I840" s="50" t="s">
        <v>204</v>
      </c>
      <c r="J840" s="51" t="s">
        <v>276</v>
      </c>
      <c r="K840" s="63"/>
      <c r="L840" s="53"/>
      <c r="M840" s="54"/>
      <c r="N840" s="54"/>
      <c r="O840" s="54"/>
      <c r="P840" s="54"/>
      <c r="Q840" s="54"/>
      <c r="R840" s="59"/>
      <c r="S840" s="60"/>
      <c r="T840" s="19"/>
    </row>
    <row r="841" spans="1:20">
      <c r="A841" s="57"/>
      <c r="B841" s="196" t="s">
        <v>1089</v>
      </c>
      <c r="C841" s="49">
        <v>1</v>
      </c>
      <c r="D841" s="63"/>
      <c r="E841" s="49" t="s">
        <v>307</v>
      </c>
      <c r="F841" s="49"/>
      <c r="G841" s="49"/>
      <c r="H841" s="49"/>
      <c r="I841" s="50" t="s">
        <v>197</v>
      </c>
      <c r="J841" s="51" t="s">
        <v>308</v>
      </c>
      <c r="K841" s="63"/>
      <c r="L841" s="53"/>
      <c r="M841" s="54"/>
      <c r="N841" s="54"/>
      <c r="O841" s="54"/>
      <c r="P841" s="54"/>
      <c r="Q841" s="54"/>
      <c r="R841" s="59"/>
      <c r="S841" s="60"/>
      <c r="T841" s="19"/>
    </row>
    <row r="842" spans="1:20">
      <c r="A842" s="57"/>
      <c r="B842" s="195" t="s">
        <v>1090</v>
      </c>
      <c r="C842" s="49">
        <v>4</v>
      </c>
      <c r="D842" s="63"/>
      <c r="E842" s="49" t="s">
        <v>307</v>
      </c>
      <c r="F842" s="49"/>
      <c r="G842" s="49"/>
      <c r="H842" s="49"/>
      <c r="I842" s="50" t="s">
        <v>197</v>
      </c>
      <c r="J842" s="51" t="s">
        <v>308</v>
      </c>
      <c r="K842" s="63"/>
      <c r="L842" s="53"/>
      <c r="M842" s="54"/>
      <c r="N842" s="54"/>
      <c r="O842" s="54"/>
      <c r="P842" s="54"/>
      <c r="Q842" s="54"/>
      <c r="R842" s="59"/>
      <c r="S842" s="60"/>
      <c r="T842" s="45"/>
    </row>
    <row r="843" spans="1:20">
      <c r="A843" s="57"/>
      <c r="B843" s="76" t="s">
        <v>1091</v>
      </c>
      <c r="C843" s="49">
        <v>4</v>
      </c>
      <c r="D843" s="63"/>
      <c r="E843" s="49" t="s">
        <v>307</v>
      </c>
      <c r="F843" s="49"/>
      <c r="G843" s="49"/>
      <c r="H843" s="49"/>
      <c r="I843" s="50" t="s">
        <v>197</v>
      </c>
      <c r="J843" s="51" t="s">
        <v>308</v>
      </c>
      <c r="K843" s="63"/>
      <c r="L843" s="53"/>
      <c r="M843" s="54"/>
      <c r="N843" s="54"/>
      <c r="O843" s="54"/>
      <c r="P843" s="54"/>
      <c r="Q843" s="54"/>
      <c r="R843" s="59"/>
      <c r="S843" s="60"/>
      <c r="T843" s="19"/>
    </row>
    <row r="844" spans="1:20">
      <c r="A844" s="57"/>
      <c r="B844" s="76" t="s">
        <v>1092</v>
      </c>
      <c r="C844" s="49">
        <v>2</v>
      </c>
      <c r="D844" s="63" t="s">
        <v>227</v>
      </c>
      <c r="E844" s="49" t="s">
        <v>391</v>
      </c>
      <c r="F844" s="49"/>
      <c r="G844" s="49"/>
      <c r="H844" s="49"/>
      <c r="I844" s="50" t="s">
        <v>203</v>
      </c>
      <c r="J844" s="51" t="s">
        <v>238</v>
      </c>
      <c r="K844" s="63"/>
      <c r="L844" s="53"/>
      <c r="M844" s="54"/>
      <c r="N844" s="54"/>
      <c r="O844" s="54"/>
      <c r="P844" s="54"/>
      <c r="Q844" s="54"/>
      <c r="R844" s="59"/>
      <c r="S844" s="60"/>
      <c r="T844" s="19"/>
    </row>
    <row r="845" spans="1:20">
      <c r="A845" s="57"/>
      <c r="B845" s="196" t="s">
        <v>1093</v>
      </c>
      <c r="C845" s="49">
        <v>6</v>
      </c>
      <c r="D845" s="52" t="s">
        <v>227</v>
      </c>
      <c r="E845" s="49" t="s">
        <v>391</v>
      </c>
      <c r="F845" s="49"/>
      <c r="G845" s="49"/>
      <c r="H845" s="49"/>
      <c r="I845" s="50" t="s">
        <v>203</v>
      </c>
      <c r="J845" s="51" t="s">
        <v>238</v>
      </c>
      <c r="K845" s="52" t="s">
        <v>282</v>
      </c>
      <c r="L845" s="53"/>
      <c r="M845" s="54"/>
      <c r="N845" s="54"/>
      <c r="O845" s="54"/>
      <c r="P845" s="54"/>
      <c r="Q845" s="54"/>
      <c r="R845" s="59"/>
      <c r="S845" s="60"/>
      <c r="T845" s="19"/>
    </row>
    <row r="846" spans="1:20">
      <c r="A846" s="57"/>
      <c r="B846" s="195" t="s">
        <v>1094</v>
      </c>
      <c r="C846" s="49">
        <v>2</v>
      </c>
      <c r="D846" s="63"/>
      <c r="E846" s="49" t="s">
        <v>251</v>
      </c>
      <c r="F846" s="49"/>
      <c r="G846" s="49"/>
      <c r="H846" s="49"/>
      <c r="I846" s="50"/>
      <c r="J846" s="51" t="s">
        <v>308</v>
      </c>
      <c r="K846" s="52" t="s">
        <v>246</v>
      </c>
      <c r="L846" s="53"/>
      <c r="M846" s="54"/>
      <c r="N846" s="54"/>
      <c r="O846" s="54"/>
      <c r="P846" s="54"/>
      <c r="Q846" s="54"/>
      <c r="R846" s="59"/>
      <c r="S846" s="60"/>
      <c r="T846" s="19"/>
    </row>
    <row r="847" spans="1:20">
      <c r="A847" s="57"/>
      <c r="B847" s="62" t="s">
        <v>1095</v>
      </c>
      <c r="C847" s="49">
        <v>1</v>
      </c>
      <c r="D847" s="63"/>
      <c r="E847" s="49" t="s">
        <v>237</v>
      </c>
      <c r="F847" s="49"/>
      <c r="G847" s="49"/>
      <c r="H847" s="49"/>
      <c r="I847" s="50" t="s">
        <v>203</v>
      </c>
      <c r="J847" s="51" t="s">
        <v>262</v>
      </c>
      <c r="K847" s="63"/>
      <c r="L847" s="53"/>
      <c r="M847" s="54"/>
      <c r="N847" s="54"/>
      <c r="O847" s="54"/>
      <c r="P847" s="54"/>
      <c r="Q847" s="54"/>
      <c r="R847" s="59"/>
      <c r="S847" s="60"/>
      <c r="T847" s="19"/>
    </row>
    <row r="848" spans="1:20">
      <c r="A848" s="57"/>
      <c r="B848" s="194" t="s">
        <v>1096</v>
      </c>
      <c r="C848" s="49">
        <v>3</v>
      </c>
      <c r="D848" s="63"/>
      <c r="E848" s="49" t="s">
        <v>237</v>
      </c>
      <c r="F848" s="49"/>
      <c r="G848" s="49"/>
      <c r="H848" s="49"/>
      <c r="I848" s="50" t="s">
        <v>203</v>
      </c>
      <c r="J848" s="51" t="s">
        <v>262</v>
      </c>
      <c r="K848" s="63"/>
      <c r="L848" s="53"/>
      <c r="M848" s="54"/>
      <c r="N848" s="54"/>
      <c r="O848" s="54"/>
      <c r="P848" s="54"/>
      <c r="Q848" s="54"/>
      <c r="R848" s="59"/>
      <c r="S848" s="60"/>
      <c r="T848" s="19"/>
    </row>
    <row r="849" spans="1:20">
      <c r="A849" s="57"/>
      <c r="B849" s="193" t="s">
        <v>1097</v>
      </c>
      <c r="C849" s="49">
        <v>4</v>
      </c>
      <c r="D849" s="63"/>
      <c r="E849" s="49" t="s">
        <v>237</v>
      </c>
      <c r="F849" s="49"/>
      <c r="G849" s="49"/>
      <c r="H849" s="49"/>
      <c r="I849" s="50" t="s">
        <v>203</v>
      </c>
      <c r="J849" s="51" t="s">
        <v>262</v>
      </c>
      <c r="K849" s="63"/>
      <c r="L849" s="53"/>
      <c r="M849" s="54"/>
      <c r="N849" s="54"/>
      <c r="O849" s="54"/>
      <c r="P849" s="54"/>
      <c r="Q849" s="54"/>
      <c r="R849" s="59"/>
      <c r="S849" s="60"/>
      <c r="T849" s="19"/>
    </row>
    <row r="850" spans="1:20">
      <c r="A850" s="57"/>
      <c r="B850" s="62" t="s">
        <v>1098</v>
      </c>
      <c r="C850" s="49">
        <v>2</v>
      </c>
      <c r="D850" s="63"/>
      <c r="E850" s="49" t="s">
        <v>391</v>
      </c>
      <c r="F850" s="49"/>
      <c r="G850" s="49"/>
      <c r="H850" s="49"/>
      <c r="I850" s="50" t="s">
        <v>204</v>
      </c>
      <c r="J850" s="51" t="s">
        <v>238</v>
      </c>
      <c r="K850" s="52" t="s">
        <v>58</v>
      </c>
      <c r="L850" s="53"/>
      <c r="M850" s="54"/>
      <c r="N850" s="54"/>
      <c r="O850" s="54"/>
      <c r="P850" s="54"/>
      <c r="Q850" s="54"/>
      <c r="R850" s="59"/>
      <c r="S850" s="60"/>
      <c r="T850" s="19"/>
    </row>
    <row r="851" spans="1:20">
      <c r="A851" s="57"/>
      <c r="B851" s="193" t="s">
        <v>1410</v>
      </c>
      <c r="C851" s="49">
        <v>4</v>
      </c>
      <c r="D851" s="63"/>
      <c r="E851" s="49" t="s">
        <v>391</v>
      </c>
      <c r="F851" s="49"/>
      <c r="G851" s="49"/>
      <c r="H851" s="49"/>
      <c r="I851" s="50" t="s">
        <v>204</v>
      </c>
      <c r="J851" s="51" t="s">
        <v>238</v>
      </c>
      <c r="K851" s="52" t="s">
        <v>58</v>
      </c>
      <c r="L851" s="53"/>
      <c r="M851" s="54"/>
      <c r="N851" s="54"/>
      <c r="O851" s="54"/>
      <c r="P851" s="54"/>
      <c r="Q851" s="54"/>
      <c r="R851" s="59"/>
      <c r="S851" s="60"/>
      <c r="T851" s="19"/>
    </row>
    <row r="852" spans="1:20">
      <c r="A852" s="57"/>
      <c r="B852" s="62" t="s">
        <v>1099</v>
      </c>
      <c r="C852" s="49">
        <v>1</v>
      </c>
      <c r="D852" s="63"/>
      <c r="E852" s="49" t="s">
        <v>242</v>
      </c>
      <c r="F852" s="49"/>
      <c r="G852" s="49"/>
      <c r="H852" s="49"/>
      <c r="I852" s="50"/>
      <c r="J852" s="51" t="s">
        <v>243</v>
      </c>
      <c r="K852" s="52" t="s">
        <v>276</v>
      </c>
      <c r="L852" s="53"/>
      <c r="M852" s="54"/>
      <c r="N852" s="54"/>
      <c r="O852" s="54"/>
      <c r="P852" s="54"/>
      <c r="Q852" s="54"/>
      <c r="R852" s="59"/>
      <c r="S852" s="60"/>
      <c r="T852" s="19"/>
    </row>
    <row r="853" spans="1:20">
      <c r="A853" s="57"/>
      <c r="B853" s="58" t="s">
        <v>1100</v>
      </c>
      <c r="C853" s="49">
        <v>2</v>
      </c>
      <c r="D853" s="63"/>
      <c r="E853" s="49" t="s">
        <v>242</v>
      </c>
      <c r="F853" s="49"/>
      <c r="G853" s="49"/>
      <c r="H853" s="49" t="s">
        <v>756</v>
      </c>
      <c r="I853" s="50"/>
      <c r="J853" s="51" t="s">
        <v>243</v>
      </c>
      <c r="K853" s="52" t="s">
        <v>276</v>
      </c>
      <c r="L853" s="53"/>
      <c r="M853" s="54"/>
      <c r="N853" s="54"/>
      <c r="O853" s="54"/>
      <c r="P853" s="54"/>
      <c r="Q853" s="54"/>
      <c r="R853" s="59"/>
      <c r="S853" s="60"/>
      <c r="T853" s="19"/>
    </row>
    <row r="854" spans="1:20">
      <c r="A854" s="57"/>
      <c r="B854" s="229" t="s">
        <v>1101</v>
      </c>
      <c r="C854" s="49">
        <v>4</v>
      </c>
      <c r="D854" s="63"/>
      <c r="E854" s="49" t="s">
        <v>242</v>
      </c>
      <c r="F854" s="49"/>
      <c r="G854" s="49"/>
      <c r="H854" s="49" t="s">
        <v>756</v>
      </c>
      <c r="I854" s="50"/>
      <c r="J854" s="51" t="s">
        <v>243</v>
      </c>
      <c r="K854" s="52" t="s">
        <v>276</v>
      </c>
      <c r="L854" s="53"/>
      <c r="M854" s="54"/>
      <c r="N854" s="54"/>
      <c r="O854" s="54"/>
      <c r="P854" s="54"/>
      <c r="Q854" s="54"/>
      <c r="R854" s="59"/>
      <c r="S854" s="60"/>
      <c r="T854" s="19"/>
    </row>
    <row r="855" spans="1:20">
      <c r="A855" s="57"/>
      <c r="B855" s="226" t="s">
        <v>1102</v>
      </c>
      <c r="C855" s="49">
        <v>1</v>
      </c>
      <c r="D855" s="63"/>
      <c r="E855" s="49" t="s">
        <v>242</v>
      </c>
      <c r="F855" s="49"/>
      <c r="G855" s="49"/>
      <c r="H855" s="49"/>
      <c r="I855" s="50"/>
      <c r="J855" s="51" t="s">
        <v>243</v>
      </c>
      <c r="K855" s="52" t="s">
        <v>238</v>
      </c>
      <c r="L855" s="53"/>
      <c r="M855" s="54"/>
      <c r="N855" s="54"/>
      <c r="O855" s="54"/>
      <c r="P855" s="54"/>
      <c r="Q855" s="54"/>
      <c r="R855" s="59"/>
      <c r="S855" s="60"/>
      <c r="T855" s="19"/>
    </row>
    <row r="856" spans="1:20">
      <c r="A856" s="57"/>
      <c r="B856" s="193" t="s">
        <v>1103</v>
      </c>
      <c r="C856" s="49">
        <v>3</v>
      </c>
      <c r="D856" s="63"/>
      <c r="E856" s="49" t="s">
        <v>242</v>
      </c>
      <c r="F856" s="49"/>
      <c r="G856" s="49"/>
      <c r="H856" s="49"/>
      <c r="I856" s="50"/>
      <c r="J856" s="51" t="s">
        <v>243</v>
      </c>
      <c r="K856" s="52" t="s">
        <v>238</v>
      </c>
      <c r="L856" s="53"/>
      <c r="M856" s="54"/>
      <c r="N856" s="54"/>
      <c r="O856" s="54"/>
      <c r="P856" s="54"/>
      <c r="Q856" s="54"/>
      <c r="R856" s="59"/>
      <c r="S856" s="60"/>
      <c r="T856" s="19"/>
    </row>
    <row r="857" spans="1:20">
      <c r="A857" s="57"/>
      <c r="B857" s="198" t="s">
        <v>1104</v>
      </c>
      <c r="C857" s="49">
        <v>1</v>
      </c>
      <c r="D857" s="63"/>
      <c r="E857" s="49" t="s">
        <v>307</v>
      </c>
      <c r="F857" s="49"/>
      <c r="G857" s="49"/>
      <c r="H857" s="49"/>
      <c r="I857" s="50" t="s">
        <v>202</v>
      </c>
      <c r="J857" s="51" t="s">
        <v>308</v>
      </c>
      <c r="K857" s="63"/>
      <c r="L857" s="53"/>
      <c r="M857" s="54"/>
      <c r="N857" s="54"/>
      <c r="O857" s="54"/>
      <c r="P857" s="54"/>
      <c r="Q857" s="54"/>
      <c r="R857" s="59"/>
      <c r="S857" s="60"/>
      <c r="T857" s="19"/>
    </row>
    <row r="858" spans="1:20">
      <c r="A858" s="57"/>
      <c r="B858" s="194" t="s">
        <v>1105</v>
      </c>
      <c r="C858" s="49">
        <v>3</v>
      </c>
      <c r="D858" s="63"/>
      <c r="E858" s="49" t="s">
        <v>307</v>
      </c>
      <c r="F858" s="49"/>
      <c r="G858" s="49"/>
      <c r="H858" s="49"/>
      <c r="I858" s="50" t="s">
        <v>202</v>
      </c>
      <c r="J858" s="51" t="s">
        <v>308</v>
      </c>
      <c r="K858" s="63"/>
      <c r="L858" s="53"/>
      <c r="M858" s="54"/>
      <c r="N858" s="54"/>
      <c r="O858" s="54"/>
      <c r="P858" s="54"/>
      <c r="Q858" s="54"/>
      <c r="R858" s="59"/>
      <c r="S858" s="60"/>
      <c r="T858" s="19"/>
    </row>
    <row r="859" spans="1:20">
      <c r="A859" s="57"/>
      <c r="B859" s="193" t="s">
        <v>1106</v>
      </c>
      <c r="C859" s="49">
        <v>5</v>
      </c>
      <c r="D859" s="52"/>
      <c r="E859" s="49" t="s">
        <v>307</v>
      </c>
      <c r="F859" s="49"/>
      <c r="G859" s="49"/>
      <c r="H859" s="49"/>
      <c r="I859" s="50" t="s">
        <v>202</v>
      </c>
      <c r="J859" s="51" t="s">
        <v>308</v>
      </c>
      <c r="K859" s="63"/>
      <c r="L859" s="53"/>
      <c r="M859" s="54"/>
      <c r="N859" s="54"/>
      <c r="O859" s="54"/>
      <c r="P859" s="54"/>
      <c r="Q859" s="54"/>
      <c r="R859" s="59"/>
      <c r="S859" s="60"/>
      <c r="T859" s="19"/>
    </row>
    <row r="860" spans="1:20">
      <c r="A860" s="57"/>
      <c r="B860" s="230" t="s">
        <v>1107</v>
      </c>
      <c r="C860" s="49">
        <v>1</v>
      </c>
      <c r="D860" s="63"/>
      <c r="E860" s="49" t="s">
        <v>242</v>
      </c>
      <c r="F860" s="49"/>
      <c r="G860" s="49"/>
      <c r="H860" s="49"/>
      <c r="I860" s="50" t="s">
        <v>194</v>
      </c>
      <c r="J860" s="51" t="s">
        <v>282</v>
      </c>
      <c r="K860" s="52" t="s">
        <v>243</v>
      </c>
      <c r="L860" s="53"/>
      <c r="M860" s="54"/>
      <c r="N860" s="54"/>
      <c r="O860" s="54"/>
      <c r="P860" s="54"/>
      <c r="Q860" s="54"/>
      <c r="R860" s="59"/>
      <c r="S860" s="60"/>
      <c r="T860" s="19"/>
    </row>
    <row r="861" spans="1:20">
      <c r="A861" s="57"/>
      <c r="B861" s="195" t="s">
        <v>1108</v>
      </c>
      <c r="C861" s="49">
        <v>2</v>
      </c>
      <c r="D861" s="63"/>
      <c r="E861" s="49" t="s">
        <v>242</v>
      </c>
      <c r="F861" s="49"/>
      <c r="G861" s="49"/>
      <c r="H861" s="49"/>
      <c r="I861" s="50" t="s">
        <v>194</v>
      </c>
      <c r="J861" s="51" t="s">
        <v>282</v>
      </c>
      <c r="K861" s="52" t="s">
        <v>243</v>
      </c>
      <c r="L861" s="53"/>
      <c r="M861" s="54"/>
      <c r="N861" s="54"/>
      <c r="O861" s="54"/>
      <c r="P861" s="54"/>
      <c r="Q861" s="54"/>
      <c r="R861" s="59"/>
      <c r="S861" s="60"/>
      <c r="T861" s="19"/>
    </row>
    <row r="862" spans="1:20">
      <c r="A862" s="57"/>
      <c r="B862" s="218" t="s">
        <v>1109</v>
      </c>
      <c r="C862" s="49">
        <v>1</v>
      </c>
      <c r="D862" s="63"/>
      <c r="E862" s="49" t="s">
        <v>1412</v>
      </c>
      <c r="F862" s="49"/>
      <c r="G862" s="49"/>
      <c r="H862" s="49"/>
      <c r="I862" s="50" t="s">
        <v>194</v>
      </c>
      <c r="J862" s="51" t="s">
        <v>1403</v>
      </c>
      <c r="K862" s="63"/>
      <c r="L862" s="53"/>
      <c r="M862" s="54"/>
      <c r="N862" s="54"/>
      <c r="O862" s="54"/>
      <c r="P862" s="54"/>
      <c r="Q862" s="54"/>
      <c r="R862" s="59"/>
      <c r="S862" s="60"/>
      <c r="T862" s="45"/>
    </row>
    <row r="863" spans="1:20">
      <c r="A863" s="57"/>
      <c r="B863" s="219" t="s">
        <v>1110</v>
      </c>
      <c r="C863" s="49">
        <v>4</v>
      </c>
      <c r="D863" s="63"/>
      <c r="E863" s="49" t="s">
        <v>1412</v>
      </c>
      <c r="F863" s="49"/>
      <c r="G863" s="49"/>
      <c r="H863" s="49"/>
      <c r="I863" s="50" t="s">
        <v>194</v>
      </c>
      <c r="J863" s="51" t="s">
        <v>1403</v>
      </c>
      <c r="K863" s="52" t="s">
        <v>235</v>
      </c>
      <c r="L863" s="53"/>
      <c r="M863" s="54"/>
      <c r="N863" s="54"/>
      <c r="O863" s="54"/>
      <c r="P863" s="54"/>
      <c r="Q863" s="54"/>
      <c r="R863" s="59"/>
      <c r="S863" s="60"/>
      <c r="T863" s="19"/>
    </row>
    <row r="864" spans="1:20">
      <c r="A864" s="57"/>
      <c r="B864" s="198" t="s">
        <v>1111</v>
      </c>
      <c r="C864" s="49">
        <v>3</v>
      </c>
      <c r="D864" s="63" t="s">
        <v>227</v>
      </c>
      <c r="E864" s="49" t="s">
        <v>291</v>
      </c>
      <c r="F864" s="49"/>
      <c r="G864" s="49"/>
      <c r="H864" s="49"/>
      <c r="I864" s="50" t="s">
        <v>202</v>
      </c>
      <c r="J864" s="51" t="s">
        <v>228</v>
      </c>
      <c r="K864" s="63"/>
      <c r="L864" s="53"/>
      <c r="M864" s="54"/>
      <c r="N864" s="54"/>
      <c r="O864" s="54"/>
      <c r="P864" s="54"/>
      <c r="Q864" s="54"/>
      <c r="R864" s="59"/>
      <c r="S864" s="60"/>
      <c r="T864" s="19"/>
    </row>
    <row r="865" spans="1:20">
      <c r="A865" s="57"/>
      <c r="B865" s="193" t="s">
        <v>1112</v>
      </c>
      <c r="C865" s="49">
        <v>6</v>
      </c>
      <c r="D865" s="52" t="s">
        <v>227</v>
      </c>
      <c r="E865" s="49" t="s">
        <v>291</v>
      </c>
      <c r="F865" s="49"/>
      <c r="G865" s="49"/>
      <c r="H865" s="49"/>
      <c r="I865" s="50" t="s">
        <v>202</v>
      </c>
      <c r="J865" s="51" t="s">
        <v>228</v>
      </c>
      <c r="K865" s="63"/>
      <c r="L865" s="53"/>
      <c r="M865" s="54"/>
      <c r="N865" s="54"/>
      <c r="O865" s="54"/>
      <c r="P865" s="54"/>
      <c r="Q865" s="54"/>
      <c r="R865" s="59"/>
      <c r="S865" s="60"/>
      <c r="T865" s="19"/>
    </row>
    <row r="866" spans="1:20">
      <c r="A866" s="57"/>
      <c r="B866" s="218" t="s">
        <v>1113</v>
      </c>
      <c r="C866" s="49">
        <v>2</v>
      </c>
      <c r="D866" s="63"/>
      <c r="E866" s="49" t="s">
        <v>351</v>
      </c>
      <c r="F866" s="49"/>
      <c r="G866" s="49"/>
      <c r="H866" s="49"/>
      <c r="I866" s="50"/>
      <c r="J866" s="51" t="s">
        <v>356</v>
      </c>
      <c r="K866" s="52" t="s">
        <v>232</v>
      </c>
      <c r="L866" s="53"/>
      <c r="M866" s="54"/>
      <c r="N866" s="54"/>
      <c r="O866" s="54"/>
      <c r="P866" s="54"/>
      <c r="Q866" s="54"/>
      <c r="R866" s="59"/>
      <c r="S866" s="60"/>
      <c r="T866" s="19"/>
    </row>
    <row r="867" spans="1:20">
      <c r="A867" s="57"/>
      <c r="B867" s="193" t="s">
        <v>1114</v>
      </c>
      <c r="C867" s="49">
        <v>3</v>
      </c>
      <c r="D867" s="63"/>
      <c r="E867" s="49" t="s">
        <v>351</v>
      </c>
      <c r="F867" s="49"/>
      <c r="G867" s="49"/>
      <c r="H867" s="49"/>
      <c r="I867" s="50"/>
      <c r="J867" s="51" t="s">
        <v>356</v>
      </c>
      <c r="K867" s="52" t="s">
        <v>232</v>
      </c>
      <c r="L867" s="53"/>
      <c r="M867" s="54"/>
      <c r="N867" s="54"/>
      <c r="O867" s="54"/>
      <c r="P867" s="54"/>
      <c r="Q867" s="54"/>
      <c r="R867" s="59"/>
      <c r="S867" s="60"/>
      <c r="T867" s="19"/>
    </row>
    <row r="868" spans="1:20">
      <c r="A868" s="57"/>
      <c r="B868" s="196" t="s">
        <v>1115</v>
      </c>
      <c r="C868" s="49">
        <v>2</v>
      </c>
      <c r="D868" s="63"/>
      <c r="E868" s="49" t="s">
        <v>296</v>
      </c>
      <c r="F868" s="49"/>
      <c r="G868" s="49"/>
      <c r="H868" s="49"/>
      <c r="I868" s="50" t="s">
        <v>204</v>
      </c>
      <c r="J868" s="51" t="s">
        <v>238</v>
      </c>
      <c r="K868" s="52" t="s">
        <v>232</v>
      </c>
      <c r="L868" s="53"/>
      <c r="M868" s="54"/>
      <c r="N868" s="54"/>
      <c r="O868" s="54"/>
      <c r="P868" s="54"/>
      <c r="Q868" s="54"/>
      <c r="R868" s="59"/>
      <c r="S868" s="60"/>
      <c r="T868" s="19"/>
    </row>
    <row r="869" spans="1:20">
      <c r="A869" s="57"/>
      <c r="B869" s="195" t="s">
        <v>1116</v>
      </c>
      <c r="C869" s="49">
        <v>3</v>
      </c>
      <c r="D869" s="63"/>
      <c r="E869" s="49" t="s">
        <v>296</v>
      </c>
      <c r="F869" s="49"/>
      <c r="G869" s="49"/>
      <c r="H869" s="49"/>
      <c r="I869" s="50" t="s">
        <v>204</v>
      </c>
      <c r="J869" s="51" t="s">
        <v>238</v>
      </c>
      <c r="K869" s="52" t="s">
        <v>232</v>
      </c>
      <c r="L869" s="53"/>
      <c r="M869" s="54"/>
      <c r="N869" s="54"/>
      <c r="O869" s="54"/>
      <c r="P869" s="54"/>
      <c r="Q869" s="54"/>
      <c r="R869" s="59"/>
      <c r="S869" s="60"/>
      <c r="T869" s="19"/>
    </row>
    <row r="870" spans="1:20">
      <c r="A870" s="57"/>
      <c r="B870" s="62" t="s">
        <v>1117</v>
      </c>
      <c r="C870" s="49">
        <v>1</v>
      </c>
      <c r="D870" s="63"/>
      <c r="E870" s="49" t="s">
        <v>1412</v>
      </c>
      <c r="F870" s="49"/>
      <c r="G870" s="49"/>
      <c r="H870" s="49"/>
      <c r="I870" s="50" t="s">
        <v>202</v>
      </c>
      <c r="J870" s="51" t="s">
        <v>58</v>
      </c>
      <c r="K870" s="63"/>
      <c r="L870" s="53"/>
      <c r="M870" s="54"/>
      <c r="N870" s="54"/>
      <c r="O870" s="54"/>
      <c r="P870" s="54"/>
      <c r="Q870" s="54"/>
      <c r="R870" s="59"/>
      <c r="S870" s="60"/>
      <c r="T870" s="19"/>
    </row>
    <row r="871" spans="1:20">
      <c r="A871" s="57"/>
      <c r="B871" s="194" t="s">
        <v>1118</v>
      </c>
      <c r="C871" s="49">
        <v>3</v>
      </c>
      <c r="D871" s="63"/>
      <c r="E871" s="49" t="s">
        <v>1412</v>
      </c>
      <c r="F871" s="49"/>
      <c r="G871" s="49"/>
      <c r="H871" s="49"/>
      <c r="I871" s="50" t="s">
        <v>202</v>
      </c>
      <c r="J871" s="51" t="s">
        <v>58</v>
      </c>
      <c r="K871" s="63"/>
      <c r="L871" s="53"/>
      <c r="M871" s="54"/>
      <c r="N871" s="54"/>
      <c r="O871" s="54"/>
      <c r="P871" s="54"/>
      <c r="Q871" s="54"/>
      <c r="R871" s="59"/>
      <c r="S871" s="60"/>
      <c r="T871" s="19"/>
    </row>
    <row r="872" spans="1:20">
      <c r="A872" s="57"/>
      <c r="B872" s="193" t="s">
        <v>1411</v>
      </c>
      <c r="C872" s="49">
        <v>5</v>
      </c>
      <c r="D872" s="52"/>
      <c r="E872" s="49" t="s">
        <v>1412</v>
      </c>
      <c r="F872" s="49"/>
      <c r="G872" s="49"/>
      <c r="H872" s="49"/>
      <c r="I872" s="50" t="s">
        <v>202</v>
      </c>
      <c r="J872" s="51" t="s">
        <v>58</v>
      </c>
      <c r="K872" s="52" t="s">
        <v>266</v>
      </c>
      <c r="L872" s="53"/>
      <c r="M872" s="54"/>
      <c r="N872" s="54"/>
      <c r="O872" s="54"/>
      <c r="P872" s="54"/>
      <c r="Q872" s="54"/>
      <c r="R872" s="59"/>
      <c r="S872" s="60"/>
      <c r="T872" s="19"/>
    </row>
    <row r="873" spans="1:20">
      <c r="A873" s="57"/>
      <c r="B873" s="196" t="s">
        <v>1119</v>
      </c>
      <c r="C873" s="49">
        <v>1</v>
      </c>
      <c r="D873" s="63"/>
      <c r="E873" s="49" t="s">
        <v>237</v>
      </c>
      <c r="F873" s="49"/>
      <c r="G873" s="49"/>
      <c r="H873" s="49"/>
      <c r="I873" s="50" t="s">
        <v>192</v>
      </c>
      <c r="J873" s="51" t="s">
        <v>228</v>
      </c>
      <c r="K873" s="63"/>
      <c r="L873" s="53"/>
      <c r="M873" s="54"/>
      <c r="N873" s="54"/>
      <c r="O873" s="54"/>
      <c r="P873" s="54"/>
      <c r="Q873" s="54"/>
      <c r="R873" s="59"/>
      <c r="S873" s="60"/>
      <c r="T873" s="19"/>
    </row>
    <row r="874" spans="1:20">
      <c r="A874" s="57"/>
      <c r="B874" s="197" t="s">
        <v>1120</v>
      </c>
      <c r="C874" s="49">
        <v>2</v>
      </c>
      <c r="D874" s="63"/>
      <c r="E874" s="49" t="s">
        <v>237</v>
      </c>
      <c r="F874" s="49"/>
      <c r="G874" s="49"/>
      <c r="H874" s="49"/>
      <c r="I874" s="50" t="s">
        <v>192</v>
      </c>
      <c r="J874" s="51" t="s">
        <v>228</v>
      </c>
      <c r="K874" s="63"/>
      <c r="L874" s="53"/>
      <c r="M874" s="54"/>
      <c r="N874" s="54"/>
      <c r="O874" s="54"/>
      <c r="P874" s="54"/>
      <c r="Q874" s="54"/>
      <c r="R874" s="59"/>
      <c r="S874" s="60"/>
      <c r="T874" s="19"/>
    </row>
    <row r="875" spans="1:20">
      <c r="A875" s="57"/>
      <c r="B875" s="193" t="s">
        <v>1121</v>
      </c>
      <c r="C875" s="49">
        <v>3</v>
      </c>
      <c r="D875" s="63"/>
      <c r="E875" s="49" t="s">
        <v>237</v>
      </c>
      <c r="F875" s="49"/>
      <c r="G875" s="49"/>
      <c r="H875" s="49"/>
      <c r="I875" s="50" t="s">
        <v>192</v>
      </c>
      <c r="J875" s="51" t="s">
        <v>228</v>
      </c>
      <c r="K875" s="52" t="s">
        <v>420</v>
      </c>
      <c r="L875" s="53"/>
      <c r="M875" s="54"/>
      <c r="N875" s="54"/>
      <c r="O875" s="54"/>
      <c r="P875" s="54"/>
      <c r="Q875" s="54"/>
      <c r="R875" s="59"/>
      <c r="S875" s="60"/>
      <c r="T875" s="19"/>
    </row>
    <row r="876" spans="1:20">
      <c r="A876" s="57"/>
      <c r="B876" s="76" t="s">
        <v>1122</v>
      </c>
      <c r="C876" s="49">
        <v>2</v>
      </c>
      <c r="D876" s="63"/>
      <c r="E876" s="49" t="s">
        <v>307</v>
      </c>
      <c r="F876" s="49"/>
      <c r="G876" s="49"/>
      <c r="H876" s="49"/>
      <c r="I876" s="50" t="s">
        <v>192</v>
      </c>
      <c r="J876" s="51" t="s">
        <v>308</v>
      </c>
      <c r="K876" s="52" t="s">
        <v>284</v>
      </c>
      <c r="L876" s="53"/>
      <c r="M876" s="54"/>
      <c r="N876" s="54"/>
      <c r="O876" s="54"/>
      <c r="P876" s="54"/>
      <c r="Q876" s="54"/>
      <c r="R876" s="59"/>
      <c r="S876" s="60"/>
      <c r="T876" s="19"/>
    </row>
    <row r="877" spans="1:20">
      <c r="A877" s="57"/>
      <c r="B877" s="67" t="s">
        <v>1123</v>
      </c>
      <c r="C877" s="49">
        <v>1</v>
      </c>
      <c r="D877" s="63"/>
      <c r="E877" s="49" t="s">
        <v>328</v>
      </c>
      <c r="F877" s="49"/>
      <c r="G877" s="49"/>
      <c r="H877" s="49"/>
      <c r="I877" s="50" t="s">
        <v>203</v>
      </c>
      <c r="J877" s="51" t="s">
        <v>348</v>
      </c>
      <c r="K877" s="52" t="s">
        <v>58</v>
      </c>
      <c r="L877" s="53"/>
      <c r="M877" s="54"/>
      <c r="N877" s="54"/>
      <c r="O877" s="54"/>
      <c r="P877" s="54"/>
      <c r="Q877" s="54"/>
      <c r="R877" s="59"/>
      <c r="S877" s="60"/>
      <c r="T877" s="19"/>
    </row>
    <row r="878" spans="1:20">
      <c r="A878" s="57"/>
      <c r="B878" s="195" t="s">
        <v>1124</v>
      </c>
      <c r="C878" s="49">
        <v>4</v>
      </c>
      <c r="D878" s="63"/>
      <c r="E878" s="49" t="s">
        <v>328</v>
      </c>
      <c r="F878" s="49"/>
      <c r="G878" s="49"/>
      <c r="H878" s="49"/>
      <c r="I878" s="50" t="s">
        <v>203</v>
      </c>
      <c r="J878" s="51" t="s">
        <v>348</v>
      </c>
      <c r="K878" s="52" t="s">
        <v>58</v>
      </c>
      <c r="L878" s="53"/>
      <c r="M878" s="54"/>
      <c r="N878" s="54"/>
      <c r="O878" s="54"/>
      <c r="P878" s="54"/>
      <c r="Q878" s="54"/>
      <c r="R878" s="59"/>
      <c r="S878" s="60"/>
      <c r="T878" s="19"/>
    </row>
    <row r="879" spans="1:20">
      <c r="A879" s="57"/>
      <c r="B879" s="76" t="s">
        <v>1125</v>
      </c>
      <c r="C879" s="49">
        <v>2</v>
      </c>
      <c r="D879" s="63"/>
      <c r="E879" s="49" t="s">
        <v>280</v>
      </c>
      <c r="F879" s="49"/>
      <c r="G879" s="49"/>
      <c r="H879" s="49"/>
      <c r="I879" s="50"/>
      <c r="J879" s="51" t="s">
        <v>348</v>
      </c>
      <c r="K879" s="63"/>
      <c r="L879" s="53"/>
      <c r="M879" s="54"/>
      <c r="N879" s="54"/>
      <c r="O879" s="54"/>
      <c r="P879" s="54"/>
      <c r="Q879" s="54"/>
      <c r="R879" s="59"/>
      <c r="S879" s="60"/>
      <c r="T879" s="19"/>
    </row>
    <row r="880" spans="1:20">
      <c r="A880" s="57"/>
      <c r="B880" s="76" t="s">
        <v>1126</v>
      </c>
      <c r="C880" s="49">
        <v>3</v>
      </c>
      <c r="D880" s="63"/>
      <c r="E880" s="49" t="s">
        <v>280</v>
      </c>
      <c r="F880" s="49"/>
      <c r="G880" s="49"/>
      <c r="H880" s="49"/>
      <c r="I880" s="50"/>
      <c r="J880" s="51" t="s">
        <v>348</v>
      </c>
      <c r="K880" s="52" t="s">
        <v>420</v>
      </c>
      <c r="L880" s="53"/>
      <c r="M880" s="54"/>
      <c r="N880" s="54"/>
      <c r="O880" s="54"/>
      <c r="P880" s="54"/>
      <c r="Q880" s="54"/>
      <c r="R880" s="59"/>
      <c r="S880" s="60"/>
      <c r="T880" s="19"/>
    </row>
    <row r="881" spans="1:20">
      <c r="A881" s="57"/>
      <c r="B881" s="226" t="s">
        <v>1127</v>
      </c>
      <c r="C881" s="49">
        <v>1</v>
      </c>
      <c r="D881" s="63"/>
      <c r="E881" s="49" t="s">
        <v>280</v>
      </c>
      <c r="F881" s="49"/>
      <c r="G881" s="49"/>
      <c r="H881" s="49"/>
      <c r="I881" s="50"/>
      <c r="J881" s="51" t="s">
        <v>308</v>
      </c>
      <c r="K881" s="52" t="s">
        <v>262</v>
      </c>
      <c r="L881" s="53"/>
      <c r="M881" s="54"/>
      <c r="N881" s="54"/>
      <c r="O881" s="54"/>
      <c r="P881" s="54"/>
      <c r="Q881" s="54"/>
      <c r="R881" s="59"/>
      <c r="S881" s="60"/>
      <c r="T881" s="19"/>
    </row>
    <row r="882" spans="1:20">
      <c r="A882" s="57"/>
      <c r="B882" s="193" t="s">
        <v>1128</v>
      </c>
      <c r="C882" s="49">
        <v>2</v>
      </c>
      <c r="D882" s="63"/>
      <c r="E882" s="49" t="s">
        <v>280</v>
      </c>
      <c r="F882" s="49"/>
      <c r="G882" s="49"/>
      <c r="H882" s="49"/>
      <c r="I882" s="50"/>
      <c r="J882" s="51" t="s">
        <v>308</v>
      </c>
      <c r="K882" s="52" t="s">
        <v>262</v>
      </c>
      <c r="L882" s="53"/>
      <c r="M882" s="54"/>
      <c r="N882" s="54"/>
      <c r="O882" s="54"/>
      <c r="P882" s="54"/>
      <c r="Q882" s="54"/>
      <c r="R882" s="59"/>
      <c r="S882" s="60"/>
      <c r="T882" s="19"/>
    </row>
    <row r="883" spans="1:20">
      <c r="A883" s="57"/>
      <c r="B883" s="198" t="s">
        <v>1129</v>
      </c>
      <c r="C883" s="49">
        <v>2</v>
      </c>
      <c r="D883" s="63"/>
      <c r="E883" s="49" t="s">
        <v>328</v>
      </c>
      <c r="F883" s="49"/>
      <c r="G883" s="49"/>
      <c r="H883" s="49"/>
      <c r="I883" s="50" t="s">
        <v>203</v>
      </c>
      <c r="J883" s="51" t="s">
        <v>329</v>
      </c>
      <c r="K883" s="52" t="s">
        <v>228</v>
      </c>
      <c r="L883" s="53"/>
      <c r="M883" s="54"/>
      <c r="N883" s="54"/>
      <c r="O883" s="54"/>
      <c r="P883" s="54"/>
      <c r="Q883" s="54"/>
      <c r="R883" s="59"/>
      <c r="S883" s="60"/>
      <c r="T883" s="19"/>
    </row>
    <row r="884" spans="1:20">
      <c r="A884" s="57"/>
      <c r="B884" s="193" t="s">
        <v>1130</v>
      </c>
      <c r="C884" s="49">
        <v>5</v>
      </c>
      <c r="D884" s="52"/>
      <c r="E884" s="49" t="s">
        <v>328</v>
      </c>
      <c r="F884" s="49"/>
      <c r="G884" s="49"/>
      <c r="H884" s="49"/>
      <c r="I884" s="50" t="s">
        <v>203</v>
      </c>
      <c r="J884" s="51" t="s">
        <v>329</v>
      </c>
      <c r="K884" s="52" t="s">
        <v>228</v>
      </c>
      <c r="L884" s="53"/>
      <c r="M884" s="54"/>
      <c r="N884" s="54"/>
      <c r="O884" s="54"/>
      <c r="P884" s="54"/>
      <c r="Q884" s="54"/>
      <c r="R884" s="59"/>
      <c r="S884" s="60"/>
      <c r="T884" s="19"/>
    </row>
    <row r="885" spans="1:20">
      <c r="A885" s="57"/>
      <c r="B885" s="226" t="s">
        <v>1131</v>
      </c>
      <c r="C885" s="49">
        <v>1</v>
      </c>
      <c r="D885" s="63"/>
      <c r="E885" s="49" t="s">
        <v>242</v>
      </c>
      <c r="F885" s="49"/>
      <c r="G885" s="49"/>
      <c r="H885" s="49"/>
      <c r="I885" s="50" t="s">
        <v>204</v>
      </c>
      <c r="J885" s="51" t="s">
        <v>243</v>
      </c>
      <c r="K885" s="63"/>
      <c r="L885" s="53"/>
      <c r="M885" s="54"/>
      <c r="N885" s="54"/>
      <c r="O885" s="54"/>
      <c r="P885" s="54"/>
      <c r="Q885" s="54"/>
      <c r="R885" s="59"/>
      <c r="S885" s="60"/>
      <c r="T885" s="19"/>
    </row>
    <row r="886" spans="1:20">
      <c r="A886" s="57"/>
      <c r="B886" s="194" t="s">
        <v>1132</v>
      </c>
      <c r="C886" s="49">
        <v>2</v>
      </c>
      <c r="D886" s="63"/>
      <c r="E886" s="49" t="s">
        <v>242</v>
      </c>
      <c r="F886" s="49"/>
      <c r="G886" s="49"/>
      <c r="H886" s="49"/>
      <c r="I886" s="50" t="s">
        <v>204</v>
      </c>
      <c r="J886" s="51" t="s">
        <v>243</v>
      </c>
      <c r="K886" s="63"/>
      <c r="L886" s="53"/>
      <c r="M886" s="54"/>
      <c r="N886" s="54"/>
      <c r="O886" s="54"/>
      <c r="P886" s="54"/>
      <c r="Q886" s="54"/>
      <c r="R886" s="59"/>
      <c r="S886" s="60"/>
      <c r="T886" s="19"/>
    </row>
    <row r="887" spans="1:20">
      <c r="A887" s="57"/>
      <c r="B887" s="195" t="s">
        <v>1133</v>
      </c>
      <c r="C887" s="49">
        <v>5</v>
      </c>
      <c r="D887" s="52"/>
      <c r="E887" s="49" t="s">
        <v>242</v>
      </c>
      <c r="F887" s="49"/>
      <c r="G887" s="49"/>
      <c r="H887" s="49"/>
      <c r="I887" s="50" t="s">
        <v>204</v>
      </c>
      <c r="J887" s="51" t="s">
        <v>243</v>
      </c>
      <c r="K887" s="52" t="s">
        <v>235</v>
      </c>
      <c r="L887" s="53"/>
      <c r="M887" s="54"/>
      <c r="N887" s="54"/>
      <c r="O887" s="54"/>
      <c r="P887" s="54"/>
      <c r="Q887" s="54"/>
      <c r="R887" s="59"/>
      <c r="S887" s="60"/>
      <c r="T887" s="45"/>
    </row>
    <row r="888" spans="1:20">
      <c r="A888" s="57"/>
      <c r="B888" s="198" t="s">
        <v>1134</v>
      </c>
      <c r="C888" s="49">
        <v>1</v>
      </c>
      <c r="D888" s="63"/>
      <c r="E888" s="49" t="s">
        <v>328</v>
      </c>
      <c r="F888" s="49"/>
      <c r="G888" s="49"/>
      <c r="H888" s="49"/>
      <c r="I888" s="50" t="s">
        <v>201</v>
      </c>
      <c r="J888" s="51" t="s">
        <v>235</v>
      </c>
      <c r="K888" s="63"/>
      <c r="L888" s="53"/>
      <c r="M888" s="54"/>
      <c r="N888" s="54"/>
      <c r="O888" s="54"/>
      <c r="P888" s="54"/>
      <c r="Q888" s="54"/>
      <c r="R888" s="59"/>
      <c r="S888" s="60"/>
      <c r="T888" s="19"/>
    </row>
    <row r="889" spans="1:20">
      <c r="A889" s="57"/>
      <c r="B889" s="194" t="s">
        <v>1135</v>
      </c>
      <c r="C889" s="49">
        <v>2</v>
      </c>
      <c r="D889" s="63"/>
      <c r="E889" s="49" t="s">
        <v>328</v>
      </c>
      <c r="F889" s="49"/>
      <c r="G889" s="49"/>
      <c r="H889" s="49"/>
      <c r="I889" s="50" t="s">
        <v>201</v>
      </c>
      <c r="J889" s="51" t="s">
        <v>235</v>
      </c>
      <c r="K889" s="52" t="s">
        <v>329</v>
      </c>
      <c r="L889" s="53"/>
      <c r="M889" s="54"/>
      <c r="N889" s="54"/>
      <c r="O889" s="54"/>
      <c r="P889" s="54"/>
      <c r="Q889" s="54"/>
      <c r="R889" s="59"/>
      <c r="S889" s="60"/>
      <c r="T889" s="45"/>
    </row>
    <row r="890" spans="1:20">
      <c r="A890" s="57"/>
      <c r="B890" s="193" t="s">
        <v>1136</v>
      </c>
      <c r="C890" s="49">
        <v>5</v>
      </c>
      <c r="D890" s="52"/>
      <c r="E890" s="49" t="s">
        <v>328</v>
      </c>
      <c r="F890" s="49"/>
      <c r="G890" s="49"/>
      <c r="H890" s="49"/>
      <c r="I890" s="50" t="s">
        <v>201</v>
      </c>
      <c r="J890" s="51" t="s">
        <v>235</v>
      </c>
      <c r="K890" s="52" t="s">
        <v>329</v>
      </c>
      <c r="L890" s="53"/>
      <c r="M890" s="54"/>
      <c r="N890" s="54"/>
      <c r="O890" s="54"/>
      <c r="P890" s="54"/>
      <c r="Q890" s="54"/>
      <c r="R890" s="59"/>
      <c r="S890" s="60"/>
      <c r="T890" s="19"/>
    </row>
    <row r="891" spans="1:20">
      <c r="A891" s="57"/>
      <c r="B891" s="198" t="s">
        <v>1137</v>
      </c>
      <c r="C891" s="49">
        <v>3</v>
      </c>
      <c r="D891" s="63" t="s">
        <v>227</v>
      </c>
      <c r="E891" s="49" t="s">
        <v>1412</v>
      </c>
      <c r="F891" s="49"/>
      <c r="G891" s="49"/>
      <c r="H891" s="49"/>
      <c r="I891" s="50" t="s">
        <v>197</v>
      </c>
      <c r="J891" s="51" t="s">
        <v>228</v>
      </c>
      <c r="K891" s="63"/>
      <c r="L891" s="53"/>
      <c r="M891" s="54"/>
      <c r="N891" s="54"/>
      <c r="O891" s="54"/>
      <c r="P891" s="54"/>
      <c r="Q891" s="54"/>
      <c r="R891" s="59"/>
      <c r="S891" s="60"/>
      <c r="T891" s="45"/>
    </row>
    <row r="892" spans="1:20">
      <c r="A892" s="57"/>
      <c r="B892" s="193" t="s">
        <v>1138</v>
      </c>
      <c r="C892" s="49">
        <v>6</v>
      </c>
      <c r="D892" s="52" t="s">
        <v>227</v>
      </c>
      <c r="E892" s="49" t="s">
        <v>1412</v>
      </c>
      <c r="F892" s="49"/>
      <c r="G892" s="49"/>
      <c r="H892" s="49"/>
      <c r="I892" s="50" t="s">
        <v>197</v>
      </c>
      <c r="J892" s="51" t="s">
        <v>228</v>
      </c>
      <c r="K892" s="52" t="s">
        <v>235</v>
      </c>
      <c r="L892" s="53"/>
      <c r="M892" s="54"/>
      <c r="N892" s="54"/>
      <c r="O892" s="54"/>
      <c r="P892" s="54"/>
      <c r="Q892" s="54"/>
      <c r="R892" s="59"/>
      <c r="S892" s="60"/>
      <c r="T892" s="19"/>
    </row>
    <row r="893" spans="1:20">
      <c r="A893" s="57"/>
      <c r="B893" s="198" t="s">
        <v>1139</v>
      </c>
      <c r="C893" s="49">
        <v>3</v>
      </c>
      <c r="D893" s="63" t="s">
        <v>336</v>
      </c>
      <c r="E893" s="49" t="s">
        <v>1412</v>
      </c>
      <c r="F893" s="49"/>
      <c r="G893" s="49"/>
      <c r="H893" s="49"/>
      <c r="I893" s="50" t="s">
        <v>200</v>
      </c>
      <c r="J893" s="51" t="s">
        <v>232</v>
      </c>
      <c r="K893" s="63"/>
      <c r="L893" s="53"/>
      <c r="M893" s="54"/>
      <c r="N893" s="54"/>
      <c r="O893" s="54"/>
      <c r="P893" s="54"/>
      <c r="Q893" s="54"/>
      <c r="R893" s="59"/>
      <c r="S893" s="60"/>
      <c r="T893" s="45"/>
    </row>
    <row r="894" spans="1:20">
      <c r="A894" s="57"/>
      <c r="B894" s="193" t="s">
        <v>1140</v>
      </c>
      <c r="C894" s="49">
        <v>6</v>
      </c>
      <c r="D894" s="52" t="s">
        <v>336</v>
      </c>
      <c r="E894" s="49" t="s">
        <v>1412</v>
      </c>
      <c r="F894" s="49"/>
      <c r="G894" s="49"/>
      <c r="H894" s="49"/>
      <c r="I894" s="50" t="s">
        <v>200</v>
      </c>
      <c r="J894" s="51" t="s">
        <v>232</v>
      </c>
      <c r="K894" s="52" t="s">
        <v>235</v>
      </c>
      <c r="L894" s="53"/>
      <c r="M894" s="54"/>
      <c r="N894" s="54"/>
      <c r="O894" s="54"/>
      <c r="P894" s="54"/>
      <c r="Q894" s="54"/>
      <c r="R894" s="59"/>
      <c r="S894" s="60"/>
      <c r="T894" s="19"/>
    </row>
    <row r="895" spans="1:20">
      <c r="A895" s="57"/>
      <c r="B895" s="198" t="s">
        <v>1141</v>
      </c>
      <c r="C895" s="49">
        <v>3</v>
      </c>
      <c r="D895" s="63" t="s">
        <v>274</v>
      </c>
      <c r="E895" s="49" t="s">
        <v>1412</v>
      </c>
      <c r="F895" s="49"/>
      <c r="G895" s="49"/>
      <c r="H895" s="49"/>
      <c r="I895" s="50" t="s">
        <v>202</v>
      </c>
      <c r="J895" s="51" t="s">
        <v>238</v>
      </c>
      <c r="K895" s="63"/>
      <c r="L895" s="53"/>
      <c r="M895" s="54"/>
      <c r="N895" s="54"/>
      <c r="O895" s="54"/>
      <c r="P895" s="54"/>
      <c r="Q895" s="54"/>
      <c r="R895" s="59"/>
      <c r="S895" s="60"/>
      <c r="T895" s="19"/>
    </row>
    <row r="896" spans="1:20">
      <c r="A896" s="57"/>
      <c r="B896" s="193" t="s">
        <v>1142</v>
      </c>
      <c r="C896" s="49">
        <v>6</v>
      </c>
      <c r="D896" s="52" t="s">
        <v>274</v>
      </c>
      <c r="E896" s="49" t="s">
        <v>1412</v>
      </c>
      <c r="F896" s="49"/>
      <c r="G896" s="49"/>
      <c r="H896" s="49"/>
      <c r="I896" s="50" t="s">
        <v>202</v>
      </c>
      <c r="J896" s="51" t="s">
        <v>238</v>
      </c>
      <c r="K896" s="52" t="s">
        <v>235</v>
      </c>
      <c r="L896" s="53"/>
      <c r="M896" s="54"/>
      <c r="N896" s="54"/>
      <c r="O896" s="54"/>
      <c r="P896" s="54"/>
      <c r="Q896" s="54"/>
      <c r="R896" s="59"/>
      <c r="S896" s="60"/>
      <c r="T896" s="19"/>
    </row>
    <row r="897" spans="1:20">
      <c r="A897" s="57"/>
      <c r="B897" s="62" t="s">
        <v>1143</v>
      </c>
      <c r="C897" s="72">
        <v>1</v>
      </c>
      <c r="D897" s="63"/>
      <c r="E897" s="72" t="s">
        <v>280</v>
      </c>
      <c r="F897" s="72"/>
      <c r="G897" s="72"/>
      <c r="H897" s="72"/>
      <c r="I897" s="50" t="s">
        <v>200</v>
      </c>
      <c r="J897" s="51" t="s">
        <v>282</v>
      </c>
      <c r="K897" s="52" t="s">
        <v>228</v>
      </c>
      <c r="L897" s="53"/>
      <c r="M897" s="54"/>
      <c r="N897" s="54"/>
      <c r="O897" s="54"/>
      <c r="P897" s="54"/>
      <c r="Q897" s="54"/>
      <c r="R897" s="59"/>
      <c r="S897" s="60"/>
      <c r="T897" s="19"/>
    </row>
    <row r="898" spans="1:20">
      <c r="A898" s="57"/>
      <c r="B898" s="64" t="s">
        <v>1144</v>
      </c>
      <c r="C898" s="72">
        <v>2</v>
      </c>
      <c r="D898" s="63"/>
      <c r="E898" s="72" t="s">
        <v>280</v>
      </c>
      <c r="F898" s="72"/>
      <c r="G898" s="72"/>
      <c r="H898" s="72"/>
      <c r="I898" s="50" t="s">
        <v>200</v>
      </c>
      <c r="J898" s="51" t="s">
        <v>282</v>
      </c>
      <c r="K898" s="52" t="s">
        <v>228</v>
      </c>
      <c r="L898" s="53"/>
      <c r="M898" s="54"/>
      <c r="N898" s="54"/>
      <c r="O898" s="54"/>
      <c r="P898" s="54"/>
      <c r="Q898" s="54"/>
      <c r="R898" s="59"/>
      <c r="S898" s="60"/>
      <c r="T898" s="19"/>
    </row>
    <row r="899" spans="1:20">
      <c r="A899" s="57"/>
      <c r="B899" s="173" t="s">
        <v>1145</v>
      </c>
      <c r="C899" s="72">
        <v>4</v>
      </c>
      <c r="D899" s="63"/>
      <c r="E899" s="72" t="s">
        <v>1412</v>
      </c>
      <c r="F899" s="72"/>
      <c r="G899" s="72"/>
      <c r="H899" s="72"/>
      <c r="I899" s="50" t="s">
        <v>202</v>
      </c>
      <c r="J899" s="51" t="s">
        <v>308</v>
      </c>
      <c r="K899" s="52" t="s">
        <v>339</v>
      </c>
      <c r="L899" s="53"/>
      <c r="M899" s="54"/>
      <c r="N899" s="54"/>
      <c r="O899" s="54"/>
      <c r="P899" s="54"/>
      <c r="Q899" s="54"/>
      <c r="R899" s="59"/>
      <c r="S899" s="60"/>
      <c r="T899" s="45"/>
    </row>
    <row r="900" spans="1:20">
      <c r="A900" s="57"/>
      <c r="B900" s="62" t="s">
        <v>1146</v>
      </c>
      <c r="C900" s="72">
        <v>1</v>
      </c>
      <c r="D900" s="63"/>
      <c r="E900" s="72" t="s">
        <v>1412</v>
      </c>
      <c r="F900" s="72"/>
      <c r="G900" s="72"/>
      <c r="H900" s="72"/>
      <c r="I900" s="50" t="s">
        <v>202</v>
      </c>
      <c r="J900" s="51" t="s">
        <v>58</v>
      </c>
      <c r="K900" s="63"/>
      <c r="L900" s="53"/>
      <c r="M900" s="54"/>
      <c r="N900" s="54"/>
      <c r="O900" s="54"/>
      <c r="P900" s="54"/>
      <c r="Q900" s="54"/>
      <c r="R900" s="59"/>
      <c r="S900" s="60"/>
      <c r="T900" s="19"/>
    </row>
    <row r="901" spans="1:20">
      <c r="A901" s="57"/>
      <c r="B901" s="64" t="s">
        <v>1147</v>
      </c>
      <c r="C901" s="72">
        <v>5</v>
      </c>
      <c r="D901" s="52"/>
      <c r="E901" s="72" t="s">
        <v>1412</v>
      </c>
      <c r="F901" s="72"/>
      <c r="G901" s="72"/>
      <c r="H901" s="72"/>
      <c r="I901" s="50" t="s">
        <v>202</v>
      </c>
      <c r="J901" s="51" t="s">
        <v>58</v>
      </c>
      <c r="K901" s="52" t="s">
        <v>235</v>
      </c>
      <c r="L901" s="53"/>
      <c r="M901" s="54"/>
      <c r="N901" s="54"/>
      <c r="O901" s="54"/>
      <c r="P901" s="54"/>
      <c r="Q901" s="54"/>
      <c r="R901" s="59"/>
      <c r="S901" s="60"/>
      <c r="T901" s="19"/>
    </row>
    <row r="902" spans="1:20">
      <c r="A902" s="57"/>
      <c r="B902" s="173" t="s">
        <v>1148</v>
      </c>
      <c r="C902" s="72">
        <v>6</v>
      </c>
      <c r="D902" s="52" t="s">
        <v>274</v>
      </c>
      <c r="E902" s="72" t="s">
        <v>1412</v>
      </c>
      <c r="F902" s="72"/>
      <c r="G902" s="72"/>
      <c r="H902" s="72"/>
      <c r="I902" s="50" t="s">
        <v>192</v>
      </c>
      <c r="J902" s="51" t="s">
        <v>235</v>
      </c>
      <c r="K902" s="52" t="s">
        <v>266</v>
      </c>
      <c r="L902" s="53"/>
      <c r="M902" s="54"/>
      <c r="N902" s="54"/>
      <c r="O902" s="54"/>
      <c r="P902" s="54"/>
      <c r="Q902" s="54"/>
      <c r="R902" s="59"/>
      <c r="S902" s="60"/>
      <c r="T902" s="19"/>
    </row>
    <row r="903" spans="1:20">
      <c r="A903" s="57"/>
      <c r="B903" s="168" t="s">
        <v>1149</v>
      </c>
      <c r="C903" s="49">
        <v>2</v>
      </c>
      <c r="D903" s="63"/>
      <c r="E903" s="49" t="s">
        <v>251</v>
      </c>
      <c r="F903" s="49"/>
      <c r="G903" s="49"/>
      <c r="H903" s="49"/>
      <c r="I903" s="50" t="s">
        <v>199</v>
      </c>
      <c r="J903" s="51" t="s">
        <v>246</v>
      </c>
      <c r="K903" s="52" t="s">
        <v>93</v>
      </c>
      <c r="L903" s="53"/>
      <c r="M903" s="54"/>
      <c r="N903" s="54"/>
      <c r="O903" s="54"/>
      <c r="P903" s="54"/>
      <c r="Q903" s="54"/>
      <c r="R903" s="59"/>
      <c r="S903" s="60"/>
      <c r="T903" s="19"/>
    </row>
    <row r="904" spans="1:20">
      <c r="A904" s="57"/>
      <c r="B904" s="165" t="s">
        <v>1150</v>
      </c>
      <c r="C904" s="49">
        <v>5</v>
      </c>
      <c r="D904" s="52"/>
      <c r="E904" s="49" t="s">
        <v>251</v>
      </c>
      <c r="F904" s="49"/>
      <c r="G904" s="49"/>
      <c r="H904" s="49"/>
      <c r="I904" s="50" t="s">
        <v>199</v>
      </c>
      <c r="J904" s="51" t="s">
        <v>246</v>
      </c>
      <c r="K904" s="52" t="s">
        <v>308</v>
      </c>
      <c r="L904" s="53"/>
      <c r="M904" s="54"/>
      <c r="N904" s="54"/>
      <c r="O904" s="54"/>
      <c r="P904" s="54"/>
      <c r="Q904" s="54"/>
      <c r="R904" s="59"/>
      <c r="S904" s="60"/>
      <c r="T904" s="19"/>
    </row>
    <row r="905" spans="1:20">
      <c r="A905" s="57"/>
      <c r="B905" s="71" t="s">
        <v>1151</v>
      </c>
      <c r="C905" s="72">
        <v>2</v>
      </c>
      <c r="D905" s="63"/>
      <c r="E905" s="72" t="s">
        <v>242</v>
      </c>
      <c r="F905" s="72"/>
      <c r="G905" s="72"/>
      <c r="H905" s="72"/>
      <c r="I905" s="50" t="s">
        <v>199</v>
      </c>
      <c r="J905" s="51" t="s">
        <v>243</v>
      </c>
      <c r="K905" s="63"/>
      <c r="L905" s="53"/>
      <c r="M905" s="54"/>
      <c r="N905" s="54"/>
      <c r="O905" s="54"/>
      <c r="P905" s="54"/>
      <c r="Q905" s="54"/>
      <c r="R905" s="59"/>
      <c r="S905" s="60"/>
      <c r="T905" s="19"/>
    </row>
    <row r="906" spans="1:20">
      <c r="A906" s="57"/>
      <c r="B906" s="198" t="s">
        <v>1152</v>
      </c>
      <c r="C906" s="72">
        <v>1</v>
      </c>
      <c r="D906" s="63"/>
      <c r="E906" s="72" t="s">
        <v>280</v>
      </c>
      <c r="F906" s="72"/>
      <c r="G906" s="72"/>
      <c r="H906" s="72"/>
      <c r="I906" s="50" t="s">
        <v>197</v>
      </c>
      <c r="J906" s="51" t="s">
        <v>420</v>
      </c>
      <c r="K906" s="52" t="s">
        <v>93</v>
      </c>
      <c r="L906" s="53"/>
      <c r="M906" s="54"/>
      <c r="N906" s="54"/>
      <c r="O906" s="54"/>
      <c r="P906" s="54"/>
      <c r="Q906" s="54"/>
      <c r="R906" s="59"/>
      <c r="S906" s="60"/>
      <c r="T906" s="19"/>
    </row>
    <row r="907" spans="1:20">
      <c r="A907" s="57"/>
      <c r="B907" s="193" t="s">
        <v>1153</v>
      </c>
      <c r="C907" s="72">
        <v>2</v>
      </c>
      <c r="D907" s="63"/>
      <c r="E907" s="72" t="s">
        <v>280</v>
      </c>
      <c r="F907" s="72"/>
      <c r="G907" s="72"/>
      <c r="H907" s="72"/>
      <c r="I907" s="50" t="s">
        <v>197</v>
      </c>
      <c r="J907" s="51" t="s">
        <v>420</v>
      </c>
      <c r="K907" s="52" t="s">
        <v>93</v>
      </c>
      <c r="L907" s="53"/>
      <c r="M907" s="54"/>
      <c r="N907" s="54"/>
      <c r="O907" s="54"/>
      <c r="P907" s="54"/>
      <c r="Q907" s="54"/>
      <c r="R907" s="59"/>
      <c r="S907" s="60"/>
      <c r="T907" s="19"/>
    </row>
    <row r="908" spans="1:20">
      <c r="A908" s="57"/>
      <c r="B908" s="221" t="s">
        <v>2921</v>
      </c>
      <c r="C908" s="72"/>
      <c r="D908" s="63"/>
      <c r="E908" s="72" t="s">
        <v>280</v>
      </c>
      <c r="F908" s="72"/>
      <c r="G908" s="72"/>
      <c r="H908" s="72"/>
      <c r="I908" s="50"/>
      <c r="J908" s="51" t="s">
        <v>420</v>
      </c>
      <c r="K908" s="63" t="s">
        <v>282</v>
      </c>
      <c r="L908" s="53"/>
      <c r="M908" s="54"/>
      <c r="N908" s="54"/>
      <c r="O908" s="54"/>
      <c r="P908" s="54"/>
      <c r="Q908" s="54"/>
      <c r="R908" s="59"/>
      <c r="S908" s="60"/>
      <c r="T908" s="19"/>
    </row>
    <row r="909" spans="1:20">
      <c r="A909" s="57"/>
      <c r="B909" s="222" t="s">
        <v>2922</v>
      </c>
      <c r="C909" s="72"/>
      <c r="D909" s="63"/>
      <c r="E909" s="72" t="s">
        <v>280</v>
      </c>
      <c r="F909" s="72"/>
      <c r="G909" s="72"/>
      <c r="H909" s="72"/>
      <c r="I909" s="50"/>
      <c r="J909" s="51" t="s">
        <v>420</v>
      </c>
      <c r="K909" s="63" t="s">
        <v>282</v>
      </c>
      <c r="L909" s="53"/>
      <c r="M909" s="54"/>
      <c r="N909" s="54"/>
      <c r="O909" s="54"/>
      <c r="P909" s="54"/>
      <c r="Q909" s="54"/>
      <c r="R909" s="59"/>
      <c r="S909" s="60"/>
      <c r="T909" s="19"/>
    </row>
    <row r="910" spans="1:20">
      <c r="A910" s="57"/>
      <c r="B910" s="223" t="s">
        <v>2923</v>
      </c>
      <c r="C910" s="72"/>
      <c r="D910" s="63"/>
      <c r="E910" s="72" t="s">
        <v>237</v>
      </c>
      <c r="F910" s="72"/>
      <c r="G910" s="72"/>
      <c r="H910" s="72"/>
      <c r="I910" s="50"/>
      <c r="J910" s="51" t="s">
        <v>93</v>
      </c>
      <c r="K910" s="52"/>
      <c r="L910" s="53"/>
      <c r="M910" s="54"/>
      <c r="N910" s="54"/>
      <c r="O910" s="54"/>
      <c r="P910" s="54"/>
      <c r="Q910" s="54"/>
      <c r="R910" s="59"/>
      <c r="S910" s="60"/>
      <c r="T910" s="19"/>
    </row>
    <row r="911" spans="1:20">
      <c r="A911" s="57"/>
      <c r="B911" s="222" t="s">
        <v>2929</v>
      </c>
      <c r="C911" s="72"/>
      <c r="D911" s="63"/>
      <c r="E911" s="72" t="s">
        <v>237</v>
      </c>
      <c r="F911" s="72"/>
      <c r="G911" s="72"/>
      <c r="H911" s="72"/>
      <c r="I911" s="50"/>
      <c r="J911" s="51" t="s">
        <v>93</v>
      </c>
      <c r="K911" s="63"/>
      <c r="L911" s="53"/>
      <c r="M911" s="54"/>
      <c r="N911" s="54"/>
      <c r="O911" s="54"/>
      <c r="P911" s="54"/>
      <c r="Q911" s="54"/>
      <c r="R911" s="59"/>
      <c r="S911" s="60"/>
      <c r="T911" s="19"/>
    </row>
    <row r="912" spans="1:20">
      <c r="A912" s="57"/>
      <c r="B912" s="225" t="s">
        <v>2924</v>
      </c>
      <c r="C912" s="72"/>
      <c r="D912" s="63"/>
      <c r="E912" s="72" t="s">
        <v>391</v>
      </c>
      <c r="F912" s="72"/>
      <c r="G912" s="72"/>
      <c r="H912" s="72"/>
      <c r="I912" s="50"/>
      <c r="J912" s="51" t="s">
        <v>238</v>
      </c>
      <c r="K912" s="63"/>
      <c r="L912" s="53"/>
      <c r="M912" s="54"/>
      <c r="N912" s="54"/>
      <c r="O912" s="54"/>
      <c r="P912" s="54"/>
      <c r="Q912" s="54"/>
      <c r="R912" s="59"/>
      <c r="S912" s="60"/>
      <c r="T912" s="19"/>
    </row>
    <row r="913" spans="1:20">
      <c r="A913" s="57"/>
      <c r="B913" s="222" t="s">
        <v>2925</v>
      </c>
      <c r="C913" s="72"/>
      <c r="D913" s="52"/>
      <c r="E913" s="72" t="s">
        <v>391</v>
      </c>
      <c r="F913" s="72"/>
      <c r="G913" s="72"/>
      <c r="H913" s="72"/>
      <c r="I913" s="50"/>
      <c r="J913" s="51" t="s">
        <v>238</v>
      </c>
      <c r="K913" s="52"/>
      <c r="L913" s="53"/>
      <c r="M913" s="54"/>
      <c r="N913" s="54"/>
      <c r="O913" s="54"/>
      <c r="P913" s="54"/>
      <c r="Q913" s="54"/>
      <c r="R913" s="59"/>
      <c r="S913" s="60"/>
      <c r="T913" s="19"/>
    </row>
    <row r="914" spans="1:20">
      <c r="A914" s="57"/>
      <c r="B914" s="224" t="s">
        <v>2926</v>
      </c>
      <c r="C914" s="72"/>
      <c r="D914" s="63"/>
      <c r="E914" s="72" t="s">
        <v>280</v>
      </c>
      <c r="F914" s="72"/>
      <c r="G914" s="72"/>
      <c r="H914" s="72"/>
      <c r="I914" s="50"/>
      <c r="J914" s="51" t="s">
        <v>420</v>
      </c>
      <c r="K914" s="63"/>
      <c r="L914" s="53"/>
      <c r="M914" s="54"/>
      <c r="N914" s="54"/>
      <c r="O914" s="54"/>
      <c r="P914" s="54"/>
      <c r="Q914" s="54"/>
      <c r="R914" s="59"/>
      <c r="S914" s="60"/>
      <c r="T914" s="19"/>
    </row>
    <row r="915" spans="1:20">
      <c r="A915" s="57"/>
      <c r="B915" s="224" t="s">
        <v>2927</v>
      </c>
      <c r="C915" s="72"/>
      <c r="D915" s="63"/>
      <c r="E915" s="72" t="s">
        <v>280</v>
      </c>
      <c r="F915" s="72"/>
      <c r="G915" s="72"/>
      <c r="H915" s="72" t="s">
        <v>756</v>
      </c>
      <c r="I915" s="50"/>
      <c r="J915" s="51" t="s">
        <v>420</v>
      </c>
      <c r="K915" s="52" t="s">
        <v>308</v>
      </c>
      <c r="L915" s="53"/>
      <c r="M915" s="54"/>
      <c r="N915" s="54"/>
      <c r="O915" s="54"/>
      <c r="P915" s="54"/>
      <c r="Q915" s="54"/>
      <c r="R915" s="59"/>
      <c r="S915" s="60"/>
      <c r="T915" s="19"/>
    </row>
    <row r="916" spans="1:20">
      <c r="A916" s="57"/>
      <c r="B916" s="224" t="s">
        <v>2928</v>
      </c>
      <c r="C916" s="72"/>
      <c r="D916" s="52"/>
      <c r="E916" s="72" t="s">
        <v>280</v>
      </c>
      <c r="F916" s="72"/>
      <c r="G916" s="72"/>
      <c r="H916" s="72" t="s">
        <v>756</v>
      </c>
      <c r="I916" s="50"/>
      <c r="J916" s="51" t="s">
        <v>420</v>
      </c>
      <c r="K916" s="52" t="s">
        <v>308</v>
      </c>
      <c r="L916" s="53"/>
      <c r="M916" s="54"/>
      <c r="N916" s="54"/>
      <c r="O916" s="54"/>
      <c r="P916" s="54"/>
      <c r="Q916" s="54"/>
      <c r="R916" s="59"/>
      <c r="S916" s="60"/>
      <c r="T916" s="19"/>
    </row>
    <row r="917" spans="1:20">
      <c r="A917" s="57"/>
      <c r="B917" s="220" t="s">
        <v>1154</v>
      </c>
      <c r="C917" s="72">
        <v>1</v>
      </c>
      <c r="D917" s="63"/>
      <c r="E917" s="72" t="s">
        <v>251</v>
      </c>
      <c r="F917" s="72"/>
      <c r="G917" s="72"/>
      <c r="H917" s="72"/>
      <c r="I917" s="50" t="s">
        <v>199</v>
      </c>
      <c r="J917" s="51" t="s">
        <v>228</v>
      </c>
      <c r="K917" s="63"/>
      <c r="L917" s="53"/>
      <c r="M917" s="54"/>
      <c r="N917" s="54"/>
      <c r="O917" s="54"/>
      <c r="P917" s="54"/>
      <c r="Q917" s="54"/>
      <c r="R917" s="59"/>
      <c r="S917" s="60"/>
      <c r="T917" s="19"/>
    </row>
    <row r="918" spans="1:20">
      <c r="A918" s="57"/>
      <c r="B918" s="58" t="s">
        <v>1155</v>
      </c>
      <c r="C918" s="72">
        <v>2</v>
      </c>
      <c r="D918" s="63"/>
      <c r="E918" s="72" t="s">
        <v>251</v>
      </c>
      <c r="F918" s="72"/>
      <c r="G918" s="72"/>
      <c r="H918" s="72"/>
      <c r="I918" s="50" t="s">
        <v>199</v>
      </c>
      <c r="J918" s="51" t="s">
        <v>228</v>
      </c>
      <c r="K918" s="63"/>
      <c r="L918" s="53"/>
      <c r="M918" s="54"/>
      <c r="N918" s="54"/>
      <c r="O918" s="54"/>
      <c r="P918" s="54"/>
      <c r="Q918" s="54"/>
      <c r="R918" s="59"/>
      <c r="S918" s="60"/>
      <c r="T918" s="19"/>
    </row>
    <row r="919" spans="1:20">
      <c r="A919" s="57"/>
      <c r="B919" s="64" t="s">
        <v>1156</v>
      </c>
      <c r="C919" s="72">
        <v>4</v>
      </c>
      <c r="D919" s="63"/>
      <c r="E919" s="72" t="s">
        <v>251</v>
      </c>
      <c r="F919" s="72"/>
      <c r="G919" s="72"/>
      <c r="H919" s="72"/>
      <c r="I919" s="50" t="s">
        <v>199</v>
      </c>
      <c r="J919" s="51" t="s">
        <v>228</v>
      </c>
      <c r="K919" s="52" t="s">
        <v>356</v>
      </c>
      <c r="L919" s="53"/>
      <c r="M919" s="54"/>
      <c r="N919" s="54"/>
      <c r="O919" s="54"/>
      <c r="P919" s="54"/>
      <c r="Q919" s="54"/>
      <c r="R919" s="59"/>
      <c r="S919" s="60"/>
      <c r="T919" s="19"/>
    </row>
    <row r="920" spans="1:20">
      <c r="A920" s="57"/>
      <c r="B920" s="62" t="s">
        <v>1157</v>
      </c>
      <c r="C920" s="72">
        <v>1</v>
      </c>
      <c r="D920" s="63"/>
      <c r="E920" s="72" t="s">
        <v>280</v>
      </c>
      <c r="F920" s="72"/>
      <c r="G920" s="72"/>
      <c r="H920" s="72"/>
      <c r="I920" s="50" t="s">
        <v>199</v>
      </c>
      <c r="J920" s="51" t="s">
        <v>232</v>
      </c>
      <c r="K920" s="63"/>
      <c r="L920" s="53"/>
      <c r="M920" s="54"/>
      <c r="N920" s="54"/>
      <c r="O920" s="54"/>
      <c r="P920" s="54"/>
      <c r="Q920" s="54"/>
      <c r="R920" s="59"/>
      <c r="S920" s="60"/>
      <c r="T920" s="19"/>
    </row>
    <row r="921" spans="1:20">
      <c r="A921" s="57"/>
      <c r="B921" s="58" t="s">
        <v>1158</v>
      </c>
      <c r="C921" s="72">
        <v>3</v>
      </c>
      <c r="D921" s="63"/>
      <c r="E921" s="72" t="s">
        <v>280</v>
      </c>
      <c r="F921" s="72"/>
      <c r="G921" s="72"/>
      <c r="H921" s="72"/>
      <c r="I921" s="50" t="s">
        <v>199</v>
      </c>
      <c r="J921" s="51" t="s">
        <v>232</v>
      </c>
      <c r="K921" s="63"/>
      <c r="L921" s="53"/>
      <c r="M921" s="54"/>
      <c r="N921" s="54"/>
      <c r="O921" s="54"/>
      <c r="P921" s="54"/>
      <c r="Q921" s="54"/>
      <c r="R921" s="59"/>
      <c r="S921" s="60"/>
      <c r="T921" s="19"/>
    </row>
    <row r="922" spans="1:20">
      <c r="A922" s="57"/>
      <c r="B922" s="64" t="s">
        <v>1159</v>
      </c>
      <c r="C922" s="72">
        <v>5</v>
      </c>
      <c r="D922" s="52"/>
      <c r="E922" s="72" t="s">
        <v>280</v>
      </c>
      <c r="F922" s="72"/>
      <c r="G922" s="72"/>
      <c r="H922" s="72"/>
      <c r="I922" s="50" t="s">
        <v>199</v>
      </c>
      <c r="J922" s="51" t="s">
        <v>232</v>
      </c>
      <c r="K922" s="52" t="s">
        <v>420</v>
      </c>
      <c r="L922" s="53"/>
      <c r="M922" s="54"/>
      <c r="N922" s="54"/>
      <c r="O922" s="54"/>
      <c r="P922" s="54"/>
      <c r="Q922" s="54"/>
      <c r="R922" s="59"/>
      <c r="S922" s="60"/>
      <c r="T922" s="19"/>
    </row>
    <row r="923" spans="1:20">
      <c r="A923" s="57"/>
      <c r="B923" s="62" t="s">
        <v>1160</v>
      </c>
      <c r="C923" s="72">
        <v>1</v>
      </c>
      <c r="D923" s="63"/>
      <c r="E923" s="72" t="s">
        <v>347</v>
      </c>
      <c r="F923" s="72"/>
      <c r="G923" s="72"/>
      <c r="H923" s="72"/>
      <c r="I923" s="50" t="s">
        <v>200</v>
      </c>
      <c r="J923" s="51" t="s">
        <v>238</v>
      </c>
      <c r="K923" s="63"/>
      <c r="L923" s="53"/>
      <c r="M923" s="54"/>
      <c r="N923" s="54"/>
      <c r="O923" s="54"/>
      <c r="P923" s="54"/>
      <c r="Q923" s="54"/>
      <c r="R923" s="59"/>
      <c r="S923" s="60"/>
      <c r="T923" s="19"/>
    </row>
    <row r="924" spans="1:20">
      <c r="A924" s="57"/>
      <c r="B924" s="58" t="s">
        <v>1161</v>
      </c>
      <c r="C924" s="72">
        <v>2</v>
      </c>
      <c r="D924" s="63"/>
      <c r="E924" s="72" t="s">
        <v>347</v>
      </c>
      <c r="F924" s="72"/>
      <c r="G924" s="72"/>
      <c r="H924" s="72"/>
      <c r="I924" s="50" t="s">
        <v>200</v>
      </c>
      <c r="J924" s="51" t="s">
        <v>238</v>
      </c>
      <c r="K924" s="63"/>
      <c r="L924" s="53"/>
      <c r="M924" s="54"/>
      <c r="N924" s="54"/>
      <c r="O924" s="54"/>
      <c r="P924" s="54"/>
      <c r="Q924" s="54"/>
      <c r="R924" s="59"/>
      <c r="S924" s="60"/>
      <c r="T924" s="19"/>
    </row>
    <row r="925" spans="1:20">
      <c r="A925" s="57"/>
      <c r="B925" s="64" t="s">
        <v>1162</v>
      </c>
      <c r="C925" s="72">
        <v>5</v>
      </c>
      <c r="D925" s="52"/>
      <c r="E925" s="72" t="s">
        <v>347</v>
      </c>
      <c r="F925" s="72"/>
      <c r="G925" s="72"/>
      <c r="H925" s="72"/>
      <c r="I925" s="50" t="s">
        <v>200</v>
      </c>
      <c r="J925" s="51" t="s">
        <v>238</v>
      </c>
      <c r="K925" s="52" t="s">
        <v>276</v>
      </c>
      <c r="L925" s="53"/>
      <c r="M925" s="54"/>
      <c r="N925" s="54"/>
      <c r="O925" s="54"/>
      <c r="P925" s="54"/>
      <c r="Q925" s="54"/>
      <c r="R925" s="59"/>
      <c r="S925" s="60"/>
      <c r="T925" s="19"/>
    </row>
    <row r="926" spans="1:20">
      <c r="A926" s="57"/>
      <c r="B926" s="62" t="s">
        <v>1163</v>
      </c>
      <c r="C926" s="72">
        <v>1</v>
      </c>
      <c r="D926" s="63"/>
      <c r="E926" s="72" t="s">
        <v>280</v>
      </c>
      <c r="F926" s="72"/>
      <c r="G926" s="72"/>
      <c r="H926" s="72"/>
      <c r="I926" s="50"/>
      <c r="J926" s="51" t="s">
        <v>329</v>
      </c>
      <c r="K926" s="63"/>
      <c r="L926" s="53"/>
      <c r="M926" s="54"/>
      <c r="N926" s="54"/>
      <c r="O926" s="54"/>
      <c r="P926" s="54"/>
      <c r="Q926" s="54"/>
      <c r="R926" s="59"/>
      <c r="S926" s="60"/>
      <c r="T926" s="19"/>
    </row>
    <row r="927" spans="1:20">
      <c r="A927" s="57"/>
      <c r="B927" s="64" t="s">
        <v>1164</v>
      </c>
      <c r="C927" s="72">
        <v>4</v>
      </c>
      <c r="D927" s="63"/>
      <c r="E927" s="72" t="s">
        <v>280</v>
      </c>
      <c r="F927" s="72"/>
      <c r="G927" s="72"/>
      <c r="H927" s="72" t="s">
        <v>1165</v>
      </c>
      <c r="I927" s="50"/>
      <c r="J927" s="51" t="s">
        <v>329</v>
      </c>
      <c r="K927" s="63"/>
      <c r="L927" s="53"/>
      <c r="M927" s="54"/>
      <c r="N927" s="54"/>
      <c r="O927" s="54"/>
      <c r="P927" s="54"/>
      <c r="Q927" s="54"/>
      <c r="R927" s="59"/>
      <c r="S927" s="60"/>
      <c r="T927" s="19"/>
    </row>
    <row r="928" spans="1:20">
      <c r="A928" s="57"/>
      <c r="B928" s="71" t="s">
        <v>1166</v>
      </c>
      <c r="C928" s="72">
        <v>2</v>
      </c>
      <c r="D928" s="63"/>
      <c r="E928" s="72" t="s">
        <v>280</v>
      </c>
      <c r="F928" s="72"/>
      <c r="G928" s="72"/>
      <c r="H928" s="72"/>
      <c r="I928" s="50" t="s">
        <v>199</v>
      </c>
      <c r="J928" s="51" t="s">
        <v>93</v>
      </c>
      <c r="K928" s="63"/>
      <c r="L928" s="53"/>
      <c r="M928" s="54"/>
      <c r="N928" s="54"/>
      <c r="O928" s="54"/>
      <c r="P928" s="54"/>
      <c r="Q928" s="54"/>
      <c r="R928" s="59"/>
      <c r="S928" s="60"/>
      <c r="T928" s="19"/>
    </row>
    <row r="929" spans="1:20">
      <c r="A929" s="57"/>
      <c r="B929" s="67" t="s">
        <v>1167</v>
      </c>
      <c r="C929" s="72">
        <v>1</v>
      </c>
      <c r="D929" s="63"/>
      <c r="E929" s="72" t="s">
        <v>251</v>
      </c>
      <c r="F929" s="72"/>
      <c r="G929" s="72"/>
      <c r="H929" s="72"/>
      <c r="I929" s="50"/>
      <c r="J929" s="51" t="s">
        <v>246</v>
      </c>
      <c r="K929" s="63"/>
      <c r="L929" s="53"/>
      <c r="M929" s="54"/>
      <c r="N929" s="54"/>
      <c r="O929" s="54"/>
      <c r="P929" s="54"/>
      <c r="Q929" s="54"/>
      <c r="R929" s="59"/>
      <c r="S929" s="60"/>
      <c r="T929" s="19"/>
    </row>
    <row r="930" spans="1:20">
      <c r="A930" s="57"/>
      <c r="B930" s="58" t="s">
        <v>1168</v>
      </c>
      <c r="C930" s="72">
        <v>2</v>
      </c>
      <c r="D930" s="63"/>
      <c r="E930" s="72" t="s">
        <v>251</v>
      </c>
      <c r="F930" s="72"/>
      <c r="G930" s="72"/>
      <c r="H930" s="72"/>
      <c r="I930" s="50"/>
      <c r="J930" s="51" t="s">
        <v>246</v>
      </c>
      <c r="K930" s="63"/>
      <c r="L930" s="53"/>
      <c r="M930" s="54"/>
      <c r="N930" s="54"/>
      <c r="O930" s="54"/>
      <c r="P930" s="54"/>
      <c r="Q930" s="54"/>
      <c r="R930" s="59"/>
      <c r="S930" s="60"/>
      <c r="T930" s="19"/>
    </row>
    <row r="931" spans="1:20">
      <c r="A931" s="57"/>
      <c r="B931" s="61" t="s">
        <v>1169</v>
      </c>
      <c r="C931" s="72">
        <v>4</v>
      </c>
      <c r="D931" s="63"/>
      <c r="E931" s="72" t="s">
        <v>251</v>
      </c>
      <c r="F931" s="72"/>
      <c r="G931" s="72"/>
      <c r="H931" s="72"/>
      <c r="I931" s="50"/>
      <c r="J931" s="51" t="s">
        <v>246</v>
      </c>
      <c r="K931" s="63"/>
      <c r="L931" s="53"/>
      <c r="M931" s="54"/>
      <c r="N931" s="54"/>
      <c r="O931" s="54"/>
      <c r="P931" s="54"/>
      <c r="Q931" s="54"/>
      <c r="R931" s="59"/>
      <c r="S931" s="60"/>
      <c r="T931" s="19"/>
    </row>
    <row r="932" spans="1:20">
      <c r="A932" s="57"/>
      <c r="B932" s="62" t="s">
        <v>1170</v>
      </c>
      <c r="C932" s="72">
        <v>1</v>
      </c>
      <c r="D932" s="63"/>
      <c r="E932" s="72" t="s">
        <v>255</v>
      </c>
      <c r="F932" s="72"/>
      <c r="G932" s="72"/>
      <c r="H932" s="72"/>
      <c r="I932" s="50"/>
      <c r="J932" s="51" t="s">
        <v>93</v>
      </c>
      <c r="K932" s="63"/>
      <c r="L932" s="53"/>
      <c r="M932" s="54"/>
      <c r="N932" s="54"/>
      <c r="O932" s="54"/>
      <c r="P932" s="54"/>
      <c r="Q932" s="54"/>
      <c r="R932" s="59"/>
      <c r="S932" s="60"/>
      <c r="T932" s="19"/>
    </row>
    <row r="933" spans="1:20">
      <c r="A933" s="57"/>
      <c r="B933" s="64" t="s">
        <v>1171</v>
      </c>
      <c r="C933" s="72">
        <v>2</v>
      </c>
      <c r="D933" s="63"/>
      <c r="E933" s="72" t="s">
        <v>255</v>
      </c>
      <c r="F933" s="72"/>
      <c r="G933" s="72"/>
      <c r="H933" s="72"/>
      <c r="I933" s="50"/>
      <c r="J933" s="51" t="s">
        <v>93</v>
      </c>
      <c r="K933" s="63"/>
      <c r="L933" s="53"/>
      <c r="M933" s="54"/>
      <c r="N933" s="54"/>
      <c r="O933" s="54"/>
      <c r="P933" s="54"/>
      <c r="Q933" s="54"/>
      <c r="R933" s="59"/>
      <c r="S933" s="60"/>
      <c r="T933" s="19"/>
    </row>
    <row r="934" spans="1:20">
      <c r="A934" s="57"/>
      <c r="B934" s="67" t="s">
        <v>1172</v>
      </c>
      <c r="C934" s="72">
        <v>1</v>
      </c>
      <c r="D934" s="63"/>
      <c r="E934" s="72" t="s">
        <v>242</v>
      </c>
      <c r="F934" s="72"/>
      <c r="G934" s="72"/>
      <c r="H934" s="72"/>
      <c r="I934" s="50" t="s">
        <v>200</v>
      </c>
      <c r="J934" s="51" t="s">
        <v>243</v>
      </c>
      <c r="K934" s="63"/>
      <c r="L934" s="53"/>
      <c r="M934" s="54"/>
      <c r="N934" s="54"/>
      <c r="O934" s="54"/>
      <c r="P934" s="54"/>
      <c r="Q934" s="54"/>
      <c r="R934" s="59"/>
      <c r="S934" s="60"/>
      <c r="T934" s="19"/>
    </row>
    <row r="935" spans="1:20">
      <c r="A935" s="57"/>
      <c r="B935" s="68" t="s">
        <v>1173</v>
      </c>
      <c r="C935" s="72">
        <v>2</v>
      </c>
      <c r="D935" s="63"/>
      <c r="E935" s="72" t="s">
        <v>242</v>
      </c>
      <c r="F935" s="72"/>
      <c r="G935" s="72"/>
      <c r="H935" s="72"/>
      <c r="I935" s="50" t="s">
        <v>200</v>
      </c>
      <c r="J935" s="51" t="s">
        <v>243</v>
      </c>
      <c r="K935" s="52" t="s">
        <v>262</v>
      </c>
      <c r="L935" s="53"/>
      <c r="M935" s="54"/>
      <c r="N935" s="54"/>
      <c r="O935" s="54"/>
      <c r="P935" s="54"/>
      <c r="Q935" s="54"/>
      <c r="R935" s="59"/>
      <c r="S935" s="60"/>
      <c r="T935" s="19"/>
    </row>
    <row r="936" spans="1:20">
      <c r="A936" s="57"/>
      <c r="B936" s="64" t="s">
        <v>1174</v>
      </c>
      <c r="C936" s="72">
        <v>4</v>
      </c>
      <c r="D936" s="63"/>
      <c r="E936" s="72" t="s">
        <v>242</v>
      </c>
      <c r="F936" s="72"/>
      <c r="G936" s="72"/>
      <c r="H936" s="72"/>
      <c r="I936" s="50" t="s">
        <v>200</v>
      </c>
      <c r="J936" s="51" t="s">
        <v>243</v>
      </c>
      <c r="K936" s="52" t="s">
        <v>262</v>
      </c>
      <c r="L936" s="53"/>
      <c r="M936" s="54"/>
      <c r="N936" s="54"/>
      <c r="O936" s="54"/>
      <c r="P936" s="54"/>
      <c r="Q936" s="54"/>
      <c r="R936" s="59"/>
      <c r="S936" s="60"/>
      <c r="T936" s="19"/>
    </row>
    <row r="937" spans="1:20">
      <c r="A937" s="57"/>
      <c r="B937" s="71" t="s">
        <v>1175</v>
      </c>
      <c r="C937" s="72">
        <v>2</v>
      </c>
      <c r="D937" s="63"/>
      <c r="E937" s="72" t="s">
        <v>391</v>
      </c>
      <c r="F937" s="72"/>
      <c r="G937" s="72"/>
      <c r="H937" s="72"/>
      <c r="I937" s="50" t="s">
        <v>199</v>
      </c>
      <c r="J937" s="51" t="s">
        <v>238</v>
      </c>
      <c r="K937" s="52" t="s">
        <v>282</v>
      </c>
      <c r="L937" s="53"/>
      <c r="M937" s="54"/>
      <c r="N937" s="54"/>
      <c r="O937" s="54"/>
      <c r="P937" s="54"/>
      <c r="Q937" s="54"/>
      <c r="R937" s="59"/>
      <c r="S937" s="60"/>
      <c r="T937" s="19"/>
    </row>
    <row r="938" spans="1:20">
      <c r="A938" s="57"/>
      <c r="B938" s="67" t="s">
        <v>1176</v>
      </c>
      <c r="C938" s="72">
        <v>1</v>
      </c>
      <c r="D938" s="63"/>
      <c r="E938" s="72" t="s">
        <v>242</v>
      </c>
      <c r="F938" s="72"/>
      <c r="G938" s="72"/>
      <c r="H938" s="72"/>
      <c r="I938" s="50" t="s">
        <v>194</v>
      </c>
      <c r="J938" s="51" t="s">
        <v>243</v>
      </c>
      <c r="K938" s="52" t="s">
        <v>276</v>
      </c>
      <c r="L938" s="53"/>
      <c r="M938" s="54"/>
      <c r="N938" s="54"/>
      <c r="O938" s="54"/>
      <c r="P938" s="54"/>
      <c r="Q938" s="54"/>
      <c r="R938" s="59"/>
      <c r="S938" s="60"/>
      <c r="T938" s="19"/>
    </row>
    <row r="939" spans="1:20">
      <c r="A939" s="57"/>
      <c r="B939" s="61" t="s">
        <v>1177</v>
      </c>
      <c r="C939" s="72">
        <v>2</v>
      </c>
      <c r="D939" s="63"/>
      <c r="E939" s="72" t="s">
        <v>242</v>
      </c>
      <c r="F939" s="72"/>
      <c r="G939" s="72"/>
      <c r="H939" s="72"/>
      <c r="I939" s="50" t="s">
        <v>194</v>
      </c>
      <c r="J939" s="51" t="s">
        <v>243</v>
      </c>
      <c r="K939" s="52" t="s">
        <v>276</v>
      </c>
      <c r="L939" s="53"/>
      <c r="M939" s="54"/>
      <c r="N939" s="54"/>
      <c r="O939" s="54"/>
      <c r="P939" s="54"/>
      <c r="Q939" s="54"/>
      <c r="R939" s="59"/>
      <c r="S939" s="60"/>
      <c r="T939" s="19"/>
    </row>
    <row r="940" spans="1:20">
      <c r="A940" s="57"/>
      <c r="B940" s="71" t="s">
        <v>1178</v>
      </c>
      <c r="C940" s="72">
        <v>2</v>
      </c>
      <c r="D940" s="63"/>
      <c r="E940" s="72" t="s">
        <v>255</v>
      </c>
      <c r="F940" s="72"/>
      <c r="G940" s="72"/>
      <c r="H940" s="72"/>
      <c r="I940" s="50" t="s">
        <v>200</v>
      </c>
      <c r="J940" s="51" t="s">
        <v>262</v>
      </c>
      <c r="K940" s="52" t="s">
        <v>339</v>
      </c>
      <c r="L940" s="53"/>
      <c r="M940" s="54"/>
      <c r="N940" s="54"/>
      <c r="O940" s="54"/>
      <c r="P940" s="54"/>
      <c r="Q940" s="54"/>
      <c r="R940" s="59"/>
      <c r="S940" s="60"/>
      <c r="T940" s="19"/>
    </row>
    <row r="941" spans="1:20">
      <c r="A941" s="57"/>
      <c r="B941" s="62" t="s">
        <v>1179</v>
      </c>
      <c r="C941" s="72">
        <v>1</v>
      </c>
      <c r="D941" s="63"/>
      <c r="E941" s="72" t="s">
        <v>237</v>
      </c>
      <c r="F941" s="72"/>
      <c r="G941" s="72"/>
      <c r="H941" s="72"/>
      <c r="I941" s="50" t="s">
        <v>194</v>
      </c>
      <c r="J941" s="51" t="s">
        <v>58</v>
      </c>
      <c r="K941" s="52" t="s">
        <v>232</v>
      </c>
      <c r="L941" s="53"/>
      <c r="M941" s="54"/>
      <c r="N941" s="54"/>
      <c r="O941" s="54"/>
      <c r="P941" s="54"/>
      <c r="Q941" s="54"/>
      <c r="R941" s="59"/>
      <c r="S941" s="60"/>
      <c r="T941" s="19"/>
    </row>
    <row r="942" spans="1:20">
      <c r="A942" s="57"/>
      <c r="B942" s="64" t="s">
        <v>1180</v>
      </c>
      <c r="C942" s="72">
        <v>3</v>
      </c>
      <c r="D942" s="63"/>
      <c r="E942" s="72" t="s">
        <v>237</v>
      </c>
      <c r="F942" s="72"/>
      <c r="G942" s="72"/>
      <c r="H942" s="72"/>
      <c r="I942" s="50" t="s">
        <v>194</v>
      </c>
      <c r="J942" s="51" t="s">
        <v>58</v>
      </c>
      <c r="K942" s="52" t="s">
        <v>232</v>
      </c>
      <c r="L942" s="53"/>
      <c r="M942" s="54"/>
      <c r="N942" s="54"/>
      <c r="O942" s="54"/>
      <c r="P942" s="54"/>
      <c r="Q942" s="54"/>
      <c r="R942" s="59"/>
      <c r="S942" s="60"/>
      <c r="T942" s="19"/>
    </row>
    <row r="943" spans="1:20">
      <c r="A943" s="57"/>
      <c r="B943" s="67" t="s">
        <v>1181</v>
      </c>
      <c r="C943" s="72">
        <v>1</v>
      </c>
      <c r="D943" s="63"/>
      <c r="E943" s="72" t="s">
        <v>280</v>
      </c>
      <c r="F943" s="72"/>
      <c r="G943" s="72"/>
      <c r="H943" s="72"/>
      <c r="I943" s="50"/>
      <c r="J943" s="51" t="s">
        <v>93</v>
      </c>
      <c r="K943" s="52" t="s">
        <v>308</v>
      </c>
      <c r="L943" s="53"/>
      <c r="M943" s="54"/>
      <c r="N943" s="54"/>
      <c r="O943" s="54"/>
      <c r="P943" s="54"/>
      <c r="Q943" s="54"/>
      <c r="R943" s="59"/>
      <c r="S943" s="60"/>
      <c r="T943" s="19"/>
    </row>
    <row r="944" spans="1:20">
      <c r="A944" s="57"/>
      <c r="B944" s="61" t="s">
        <v>1182</v>
      </c>
      <c r="C944" s="72">
        <v>4</v>
      </c>
      <c r="D944" s="63"/>
      <c r="E944" s="72" t="s">
        <v>280</v>
      </c>
      <c r="F944" s="72"/>
      <c r="G944" s="72"/>
      <c r="H944" s="72"/>
      <c r="I944" s="50"/>
      <c r="J944" s="51" t="s">
        <v>93</v>
      </c>
      <c r="K944" s="52" t="s">
        <v>308</v>
      </c>
      <c r="L944" s="53"/>
      <c r="M944" s="54"/>
      <c r="N944" s="54"/>
      <c r="O944" s="54"/>
      <c r="P944" s="54"/>
      <c r="Q944" s="54"/>
      <c r="R944" s="59"/>
      <c r="S944" s="60"/>
      <c r="T944" s="19"/>
    </row>
    <row r="945" spans="1:20">
      <c r="A945" s="57"/>
      <c r="B945" s="71" t="s">
        <v>1183</v>
      </c>
      <c r="C945" s="72">
        <v>2</v>
      </c>
      <c r="D945" s="63"/>
      <c r="E945" s="72" t="s">
        <v>275</v>
      </c>
      <c r="F945" s="72"/>
      <c r="G945" s="72"/>
      <c r="H945" s="72"/>
      <c r="I945" s="50" t="s">
        <v>199</v>
      </c>
      <c r="J945" s="51" t="s">
        <v>356</v>
      </c>
      <c r="K945" s="52" t="s">
        <v>276</v>
      </c>
      <c r="L945" s="53"/>
      <c r="M945" s="54"/>
      <c r="N945" s="54"/>
      <c r="O945" s="54"/>
      <c r="P945" s="54"/>
      <c r="Q945" s="54"/>
      <c r="R945" s="59"/>
      <c r="S945" s="60"/>
      <c r="T945" s="19"/>
    </row>
    <row r="946" spans="1:20">
      <c r="A946" s="57"/>
      <c r="B946" s="67" t="s">
        <v>1184</v>
      </c>
      <c r="C946" s="72">
        <v>1</v>
      </c>
      <c r="D946" s="63"/>
      <c r="E946" s="72" t="s">
        <v>1412</v>
      </c>
      <c r="F946" s="72"/>
      <c r="G946" s="72"/>
      <c r="H946" s="72"/>
      <c r="I946" s="50" t="s">
        <v>202</v>
      </c>
      <c r="J946" s="51" t="s">
        <v>243</v>
      </c>
      <c r="K946" s="52" t="s">
        <v>238</v>
      </c>
      <c r="L946" s="53"/>
      <c r="M946" s="54"/>
      <c r="N946" s="54"/>
      <c r="O946" s="54"/>
      <c r="P946" s="54"/>
      <c r="Q946" s="54"/>
      <c r="R946" s="59"/>
      <c r="S946" s="60"/>
      <c r="T946" s="19"/>
    </row>
    <row r="947" spans="1:20">
      <c r="A947" s="57"/>
      <c r="B947" s="61" t="s">
        <v>1185</v>
      </c>
      <c r="C947" s="72">
        <v>5</v>
      </c>
      <c r="D947" s="52"/>
      <c r="E947" s="72" t="s">
        <v>1412</v>
      </c>
      <c r="F947" s="72"/>
      <c r="G947" s="72"/>
      <c r="H947" s="72"/>
      <c r="I947" s="50" t="s">
        <v>202</v>
      </c>
      <c r="J947" s="51" t="s">
        <v>243</v>
      </c>
      <c r="K947" s="52" t="s">
        <v>238</v>
      </c>
      <c r="L947" s="53"/>
      <c r="M947" s="54"/>
      <c r="N947" s="54"/>
      <c r="O947" s="54"/>
      <c r="P947" s="54"/>
      <c r="Q947" s="54"/>
      <c r="R947" s="59"/>
      <c r="S947" s="60"/>
      <c r="T947" s="19"/>
    </row>
    <row r="948" spans="1:20">
      <c r="A948" s="57"/>
      <c r="B948" s="62" t="s">
        <v>1186</v>
      </c>
      <c r="C948" s="72">
        <v>1</v>
      </c>
      <c r="D948" s="63"/>
      <c r="E948" s="72" t="s">
        <v>291</v>
      </c>
      <c r="F948" s="72"/>
      <c r="G948" s="72"/>
      <c r="H948" s="72"/>
      <c r="I948" s="50" t="s">
        <v>199</v>
      </c>
      <c r="J948" s="51" t="s">
        <v>228</v>
      </c>
      <c r="K948" s="63"/>
      <c r="L948" s="53"/>
      <c r="M948" s="54"/>
      <c r="N948" s="54"/>
      <c r="O948" s="54"/>
      <c r="P948" s="54"/>
      <c r="Q948" s="54"/>
      <c r="R948" s="59"/>
      <c r="S948" s="60"/>
      <c r="T948" s="19"/>
    </row>
    <row r="949" spans="1:20">
      <c r="A949" s="57"/>
      <c r="B949" s="58" t="s">
        <v>1187</v>
      </c>
      <c r="C949" s="72">
        <v>2</v>
      </c>
      <c r="D949" s="63"/>
      <c r="E949" s="72" t="s">
        <v>291</v>
      </c>
      <c r="F949" s="72"/>
      <c r="G949" s="72"/>
      <c r="H949" s="72"/>
      <c r="I949" s="50" t="s">
        <v>199</v>
      </c>
      <c r="J949" s="51" t="s">
        <v>228</v>
      </c>
      <c r="K949" s="63"/>
      <c r="L949" s="53"/>
      <c r="M949" s="54"/>
      <c r="N949" s="54"/>
      <c r="O949" s="54"/>
      <c r="P949" s="54"/>
      <c r="Q949" s="54"/>
      <c r="R949" s="59"/>
      <c r="S949" s="60"/>
      <c r="T949" s="19"/>
    </row>
    <row r="950" spans="1:20">
      <c r="A950" s="57"/>
      <c r="B950" s="64" t="s">
        <v>1188</v>
      </c>
      <c r="C950" s="72">
        <v>3</v>
      </c>
      <c r="D950" s="63"/>
      <c r="E950" s="72" t="s">
        <v>291</v>
      </c>
      <c r="F950" s="72"/>
      <c r="G950" s="72"/>
      <c r="H950" s="72"/>
      <c r="I950" s="50" t="s">
        <v>199</v>
      </c>
      <c r="J950" s="51" t="s">
        <v>228</v>
      </c>
      <c r="K950" s="63"/>
      <c r="L950" s="53"/>
      <c r="M950" s="54"/>
      <c r="N950" s="54"/>
      <c r="O950" s="54"/>
      <c r="P950" s="54"/>
      <c r="Q950" s="54"/>
      <c r="R950" s="59"/>
      <c r="S950" s="60"/>
      <c r="T950" s="19"/>
    </row>
    <row r="951" spans="1:20">
      <c r="A951" s="57"/>
      <c r="B951" s="71" t="s">
        <v>1189</v>
      </c>
      <c r="C951" s="72">
        <v>2</v>
      </c>
      <c r="D951" s="63"/>
      <c r="E951" s="72" t="s">
        <v>275</v>
      </c>
      <c r="F951" s="72"/>
      <c r="G951" s="72"/>
      <c r="H951" s="72"/>
      <c r="I951" s="50" t="s">
        <v>194</v>
      </c>
      <c r="J951" s="51" t="s">
        <v>276</v>
      </c>
      <c r="K951" s="63"/>
      <c r="L951" s="53"/>
      <c r="M951" s="54"/>
      <c r="N951" s="54"/>
      <c r="O951" s="54"/>
      <c r="P951" s="54"/>
      <c r="Q951" s="54"/>
      <c r="R951" s="59"/>
      <c r="S951" s="60"/>
      <c r="T951" s="19"/>
    </row>
    <row r="952" spans="1:20">
      <c r="A952" s="57"/>
      <c r="B952" s="62" t="s">
        <v>1190</v>
      </c>
      <c r="C952" s="72">
        <v>2</v>
      </c>
      <c r="D952" s="63"/>
      <c r="E952" s="72" t="s">
        <v>280</v>
      </c>
      <c r="F952" s="72"/>
      <c r="G952" s="72"/>
      <c r="H952" s="72"/>
      <c r="I952" s="50" t="s">
        <v>202</v>
      </c>
      <c r="J952" s="51" t="s">
        <v>266</v>
      </c>
      <c r="K952" s="63"/>
      <c r="L952" s="53"/>
      <c r="M952" s="54"/>
      <c r="N952" s="54"/>
      <c r="O952" s="54"/>
      <c r="P952" s="54"/>
      <c r="Q952" s="54"/>
      <c r="R952" s="59"/>
      <c r="S952" s="60"/>
      <c r="T952" s="19"/>
    </row>
    <row r="953" spans="1:20">
      <c r="A953" s="57"/>
      <c r="B953" s="64" t="s">
        <v>1191</v>
      </c>
      <c r="C953" s="72">
        <v>3</v>
      </c>
      <c r="D953" s="63"/>
      <c r="E953" s="72" t="s">
        <v>280</v>
      </c>
      <c r="F953" s="72"/>
      <c r="G953" s="72"/>
      <c r="H953" s="72"/>
      <c r="I953" s="50" t="s">
        <v>202</v>
      </c>
      <c r="J953" s="51" t="s">
        <v>266</v>
      </c>
      <c r="K953" s="63"/>
      <c r="L953" s="53"/>
      <c r="M953" s="54"/>
      <c r="N953" s="54"/>
      <c r="O953" s="54"/>
      <c r="P953" s="54"/>
      <c r="Q953" s="54"/>
      <c r="R953" s="59"/>
      <c r="S953" s="60"/>
      <c r="T953" s="19"/>
    </row>
    <row r="954" spans="1:20">
      <c r="A954" s="57"/>
      <c r="B954" s="71" t="s">
        <v>1192</v>
      </c>
      <c r="C954" s="72">
        <v>2</v>
      </c>
      <c r="D954" s="63"/>
      <c r="E954" s="72" t="s">
        <v>328</v>
      </c>
      <c r="F954" s="72"/>
      <c r="G954" s="72"/>
      <c r="H954" s="72"/>
      <c r="I954" s="50" t="s">
        <v>199</v>
      </c>
      <c r="J954" s="51" t="s">
        <v>329</v>
      </c>
      <c r="K954" s="52" t="s">
        <v>1403</v>
      </c>
      <c r="L954" s="53"/>
      <c r="M954" s="54"/>
      <c r="N954" s="54"/>
      <c r="O954" s="54"/>
      <c r="P954" s="54"/>
      <c r="Q954" s="54"/>
      <c r="R954" s="59"/>
      <c r="S954" s="60"/>
      <c r="T954" s="19"/>
    </row>
    <row r="955" spans="1:20">
      <c r="A955" s="57"/>
      <c r="B955" s="62" t="s">
        <v>1193</v>
      </c>
      <c r="C955" s="72">
        <v>1</v>
      </c>
      <c r="D955" s="63"/>
      <c r="E955" s="72" t="s">
        <v>291</v>
      </c>
      <c r="F955" s="72"/>
      <c r="G955" s="72"/>
      <c r="H955" s="72"/>
      <c r="I955" s="50"/>
      <c r="J955" s="51" t="s">
        <v>228</v>
      </c>
      <c r="K955" s="63"/>
      <c r="L955" s="53"/>
      <c r="M955" s="54"/>
      <c r="N955" s="54"/>
      <c r="O955" s="54"/>
      <c r="P955" s="54"/>
      <c r="Q955" s="54"/>
      <c r="R955" s="59"/>
      <c r="S955" s="60"/>
      <c r="T955" s="19"/>
    </row>
    <row r="956" spans="1:20">
      <c r="A956" s="57"/>
      <c r="B956" s="64" t="s">
        <v>1194</v>
      </c>
      <c r="C956" s="72">
        <v>3</v>
      </c>
      <c r="D956" s="63"/>
      <c r="E956" s="72" t="s">
        <v>291</v>
      </c>
      <c r="F956" s="72"/>
      <c r="G956" s="72"/>
      <c r="H956" s="72"/>
      <c r="I956" s="50"/>
      <c r="J956" s="51" t="s">
        <v>228</v>
      </c>
      <c r="K956" s="63"/>
      <c r="L956" s="53"/>
      <c r="M956" s="54"/>
      <c r="N956" s="54"/>
      <c r="O956" s="54"/>
      <c r="P956" s="54"/>
      <c r="Q956" s="54"/>
      <c r="R956" s="59"/>
      <c r="S956" s="60"/>
      <c r="T956" s="19"/>
    </row>
    <row r="957" spans="1:20">
      <c r="A957" s="57"/>
      <c r="B957" s="71" t="s">
        <v>1195</v>
      </c>
      <c r="C957" s="72">
        <v>3</v>
      </c>
      <c r="D957" s="63"/>
      <c r="E957" s="72" t="s">
        <v>251</v>
      </c>
      <c r="F957" s="72"/>
      <c r="G957" s="72"/>
      <c r="H957" s="72" t="s">
        <v>1196</v>
      </c>
      <c r="I957" s="50"/>
      <c r="J957" s="51" t="s">
        <v>232</v>
      </c>
      <c r="K957" s="52" t="s">
        <v>246</v>
      </c>
      <c r="L957" s="53"/>
      <c r="M957" s="54"/>
      <c r="N957" s="54"/>
      <c r="O957" s="54"/>
      <c r="P957" s="54"/>
      <c r="Q957" s="54"/>
      <c r="R957" s="59"/>
      <c r="S957" s="60"/>
      <c r="T957" s="19"/>
    </row>
    <row r="958" spans="1:20">
      <c r="A958" s="57"/>
      <c r="B958" s="67" t="s">
        <v>1197</v>
      </c>
      <c r="C958" s="72">
        <v>1</v>
      </c>
      <c r="D958" s="63"/>
      <c r="E958" s="72" t="s">
        <v>351</v>
      </c>
      <c r="F958" s="72"/>
      <c r="G958" s="72"/>
      <c r="H958" s="72"/>
      <c r="I958" s="50"/>
      <c r="J958" s="51" t="s">
        <v>356</v>
      </c>
      <c r="K958" s="52" t="s">
        <v>266</v>
      </c>
      <c r="L958" s="53"/>
      <c r="M958" s="54"/>
      <c r="N958" s="54"/>
      <c r="O958" s="54"/>
      <c r="P958" s="54"/>
      <c r="Q958" s="54"/>
      <c r="R958" s="59"/>
      <c r="S958" s="60"/>
      <c r="T958" s="19"/>
    </row>
    <row r="959" spans="1:20">
      <c r="A959" s="57"/>
      <c r="B959" s="61" t="s">
        <v>1198</v>
      </c>
      <c r="C959" s="72">
        <v>4</v>
      </c>
      <c r="D959" s="63"/>
      <c r="E959" s="72" t="s">
        <v>351</v>
      </c>
      <c r="F959" s="72"/>
      <c r="G959" s="72"/>
      <c r="H959" s="72"/>
      <c r="I959" s="50"/>
      <c r="J959" s="51" t="s">
        <v>356</v>
      </c>
      <c r="K959" s="52" t="s">
        <v>266</v>
      </c>
      <c r="L959" s="53"/>
      <c r="M959" s="54"/>
      <c r="N959" s="54"/>
      <c r="O959" s="54"/>
      <c r="P959" s="54"/>
      <c r="Q959" s="54"/>
      <c r="R959" s="59"/>
      <c r="S959" s="60"/>
      <c r="T959" s="19"/>
    </row>
    <row r="960" spans="1:20">
      <c r="A960" s="57"/>
      <c r="B960" s="71" t="s">
        <v>1199</v>
      </c>
      <c r="C960" s="72">
        <v>2</v>
      </c>
      <c r="D960" s="63"/>
      <c r="E960" s="72" t="s">
        <v>391</v>
      </c>
      <c r="F960" s="72"/>
      <c r="G960" s="72"/>
      <c r="H960" s="72"/>
      <c r="I960" s="50" t="s">
        <v>201</v>
      </c>
      <c r="J960" s="51" t="s">
        <v>238</v>
      </c>
      <c r="K960" s="63"/>
      <c r="L960" s="53"/>
      <c r="M960" s="54"/>
      <c r="N960" s="54"/>
      <c r="O960" s="54"/>
      <c r="P960" s="54"/>
      <c r="Q960" s="54"/>
      <c r="R960" s="59"/>
      <c r="S960" s="60"/>
      <c r="T960" s="19"/>
    </row>
    <row r="961" spans="1:20">
      <c r="A961" s="57"/>
      <c r="B961" s="71" t="s">
        <v>1200</v>
      </c>
      <c r="C961" s="72">
        <v>2</v>
      </c>
      <c r="D961" s="63"/>
      <c r="E961" s="72" t="s">
        <v>296</v>
      </c>
      <c r="F961" s="72"/>
      <c r="G961" s="72"/>
      <c r="H961" s="72"/>
      <c r="I961" s="50" t="s">
        <v>204</v>
      </c>
      <c r="J961" s="51" t="s">
        <v>238</v>
      </c>
      <c r="K961" s="63"/>
      <c r="L961" s="53"/>
      <c r="M961" s="54"/>
      <c r="N961" s="54"/>
      <c r="O961" s="54"/>
      <c r="P961" s="54"/>
      <c r="Q961" s="54"/>
      <c r="R961" s="59"/>
      <c r="S961" s="60"/>
      <c r="T961" s="19"/>
    </row>
    <row r="962" spans="1:20">
      <c r="A962" s="57"/>
      <c r="B962" s="62" t="s">
        <v>1201</v>
      </c>
      <c r="C962" s="72">
        <v>1</v>
      </c>
      <c r="D962" s="63"/>
      <c r="E962" s="72" t="s">
        <v>275</v>
      </c>
      <c r="F962" s="72"/>
      <c r="G962" s="72"/>
      <c r="H962" s="72"/>
      <c r="I962" s="50" t="s">
        <v>203</v>
      </c>
      <c r="J962" s="51" t="s">
        <v>58</v>
      </c>
      <c r="K962" s="52" t="s">
        <v>276</v>
      </c>
      <c r="L962" s="53"/>
      <c r="M962" s="54"/>
      <c r="N962" s="54"/>
      <c r="O962" s="54"/>
      <c r="P962" s="54"/>
      <c r="Q962" s="54"/>
      <c r="R962" s="59"/>
      <c r="S962" s="60"/>
      <c r="T962" s="19"/>
    </row>
    <row r="963" spans="1:20">
      <c r="A963" s="57"/>
      <c r="B963" s="64" t="s">
        <v>1202</v>
      </c>
      <c r="C963" s="72">
        <v>4</v>
      </c>
      <c r="D963" s="63"/>
      <c r="E963" s="72" t="s">
        <v>275</v>
      </c>
      <c r="F963" s="72"/>
      <c r="G963" s="72"/>
      <c r="H963" s="72"/>
      <c r="I963" s="50" t="s">
        <v>203</v>
      </c>
      <c r="J963" s="51" t="s">
        <v>58</v>
      </c>
      <c r="K963" s="52" t="s">
        <v>276</v>
      </c>
      <c r="L963" s="53"/>
      <c r="M963" s="54"/>
      <c r="N963" s="54"/>
      <c r="O963" s="54"/>
      <c r="P963" s="54"/>
      <c r="Q963" s="54"/>
      <c r="R963" s="59"/>
      <c r="S963" s="60"/>
      <c r="T963" s="19"/>
    </row>
    <row r="964" spans="1:20">
      <c r="A964" s="57"/>
      <c r="B964" s="71" t="s">
        <v>1203</v>
      </c>
      <c r="C964" s="72">
        <v>5</v>
      </c>
      <c r="D964" s="52"/>
      <c r="E964" s="72" t="s">
        <v>1412</v>
      </c>
      <c r="F964" s="72"/>
      <c r="G964" s="72"/>
      <c r="H964" s="72"/>
      <c r="I964" s="50"/>
      <c r="J964" s="51" t="s">
        <v>232</v>
      </c>
      <c r="K964" s="52" t="s">
        <v>235</v>
      </c>
      <c r="L964" s="53"/>
      <c r="M964" s="54"/>
      <c r="N964" s="54"/>
      <c r="O964" s="54"/>
      <c r="P964" s="54"/>
      <c r="Q964" s="54"/>
      <c r="R964" s="59"/>
      <c r="S964" s="60"/>
      <c r="T964" s="19"/>
    </row>
    <row r="965" spans="1:20">
      <c r="A965" s="57"/>
      <c r="B965" s="62" t="s">
        <v>1204</v>
      </c>
      <c r="C965" s="72">
        <v>1</v>
      </c>
      <c r="D965" s="63"/>
      <c r="E965" s="72" t="s">
        <v>296</v>
      </c>
      <c r="F965" s="72"/>
      <c r="G965" s="72"/>
      <c r="H965" s="72"/>
      <c r="I965" s="50"/>
      <c r="J965" s="51" t="s">
        <v>308</v>
      </c>
      <c r="K965" s="63"/>
      <c r="L965" s="53"/>
      <c r="M965" s="54"/>
      <c r="N965" s="54"/>
      <c r="O965" s="54"/>
      <c r="P965" s="54"/>
      <c r="Q965" s="54"/>
      <c r="R965" s="59"/>
      <c r="S965" s="60"/>
      <c r="T965" s="19"/>
    </row>
    <row r="966" spans="1:20">
      <c r="A966" s="57"/>
      <c r="B966" s="199" t="s">
        <v>1405</v>
      </c>
      <c r="C966" s="77">
        <v>4</v>
      </c>
      <c r="D966" s="63"/>
      <c r="E966" s="72" t="s">
        <v>296</v>
      </c>
      <c r="F966" s="72"/>
      <c r="G966" s="72"/>
      <c r="H966" s="72"/>
      <c r="I966" s="50"/>
      <c r="J966" s="51" t="s">
        <v>308</v>
      </c>
      <c r="K966" s="52" t="s">
        <v>348</v>
      </c>
      <c r="L966" s="53"/>
      <c r="M966" s="54"/>
      <c r="N966" s="54"/>
      <c r="O966" s="54"/>
      <c r="P966" s="54"/>
      <c r="Q966" s="54"/>
      <c r="R966" s="59"/>
      <c r="S966" s="60"/>
      <c r="T966" s="19"/>
    </row>
    <row r="967" spans="1:20">
      <c r="A967" s="57"/>
      <c r="B967" s="71" t="s">
        <v>1205</v>
      </c>
      <c r="C967" s="72">
        <v>2</v>
      </c>
      <c r="D967" s="63"/>
      <c r="E967" s="72" t="s">
        <v>307</v>
      </c>
      <c r="F967" s="72"/>
      <c r="G967" s="72"/>
      <c r="H967" s="72"/>
      <c r="I967" s="50"/>
      <c r="J967" s="51" t="s">
        <v>308</v>
      </c>
      <c r="K967" s="63"/>
      <c r="L967" s="53"/>
      <c r="M967" s="54"/>
      <c r="N967" s="54"/>
      <c r="O967" s="54"/>
      <c r="P967" s="54"/>
      <c r="Q967" s="54"/>
      <c r="R967" s="59"/>
      <c r="S967" s="60"/>
      <c r="T967" s="19"/>
    </row>
    <row r="968" spans="1:20">
      <c r="A968" s="57"/>
      <c r="B968" s="75" t="s">
        <v>1206</v>
      </c>
      <c r="C968" s="72">
        <v>2</v>
      </c>
      <c r="D968" s="63"/>
      <c r="E968" s="72" t="s">
        <v>307</v>
      </c>
      <c r="F968" s="72"/>
      <c r="G968" s="72"/>
      <c r="H968" s="72"/>
      <c r="I968" s="50"/>
      <c r="J968" s="51" t="s">
        <v>93</v>
      </c>
      <c r="K968" s="52" t="s">
        <v>282</v>
      </c>
      <c r="L968" s="53"/>
      <c r="M968" s="54"/>
      <c r="N968" s="54"/>
      <c r="O968" s="54"/>
      <c r="P968" s="54"/>
      <c r="Q968" s="54"/>
      <c r="R968" s="59"/>
      <c r="S968" s="60"/>
      <c r="T968" s="45"/>
    </row>
    <row r="969" spans="1:20">
      <c r="A969" s="57"/>
      <c r="B969" s="187" t="s">
        <v>1207</v>
      </c>
      <c r="C969" s="77">
        <v>1</v>
      </c>
      <c r="D969" s="63"/>
      <c r="E969" s="72" t="s">
        <v>296</v>
      </c>
      <c r="F969" s="72"/>
      <c r="G969" s="72"/>
      <c r="H969" s="72"/>
      <c r="I969" s="50" t="s">
        <v>204</v>
      </c>
      <c r="J969" s="51" t="s">
        <v>58</v>
      </c>
      <c r="K969" s="52" t="s">
        <v>238</v>
      </c>
      <c r="L969" s="53"/>
      <c r="M969" s="54"/>
      <c r="N969" s="54"/>
      <c r="O969" s="54"/>
      <c r="P969" s="54"/>
      <c r="Q969" s="54"/>
      <c r="R969" s="59"/>
      <c r="S969" s="60"/>
      <c r="T969" s="19"/>
    </row>
    <row r="970" spans="1:20">
      <c r="A970" s="57"/>
      <c r="B970" s="199" t="s">
        <v>1208</v>
      </c>
      <c r="C970" s="77">
        <v>3</v>
      </c>
      <c r="D970" s="63"/>
      <c r="E970" s="72" t="s">
        <v>296</v>
      </c>
      <c r="F970" s="72"/>
      <c r="G970" s="72"/>
      <c r="H970" s="72"/>
      <c r="I970" s="50" t="s">
        <v>204</v>
      </c>
      <c r="J970" s="51" t="s">
        <v>58</v>
      </c>
      <c r="K970" s="52" t="s">
        <v>238</v>
      </c>
      <c r="L970" s="53"/>
      <c r="M970" s="54"/>
      <c r="N970" s="54"/>
      <c r="O970" s="54"/>
      <c r="P970" s="54"/>
      <c r="Q970" s="54"/>
      <c r="R970" s="59"/>
      <c r="S970" s="60"/>
      <c r="T970" s="19"/>
    </row>
    <row r="971" spans="1:20">
      <c r="A971" s="57"/>
      <c r="B971" s="78" t="s">
        <v>1209</v>
      </c>
      <c r="C971" s="77">
        <v>6</v>
      </c>
      <c r="D971" s="63" t="s">
        <v>274</v>
      </c>
      <c r="E971" s="72" t="s">
        <v>351</v>
      </c>
      <c r="F971" s="72"/>
      <c r="G971" s="72"/>
      <c r="H971" s="72"/>
      <c r="I971" s="50" t="s">
        <v>203</v>
      </c>
      <c r="J971" s="51" t="s">
        <v>356</v>
      </c>
      <c r="K971" s="52" t="s">
        <v>238</v>
      </c>
      <c r="L971" s="53"/>
      <c r="M971" s="54"/>
      <c r="N971" s="54"/>
      <c r="O971" s="54"/>
      <c r="P971" s="54"/>
      <c r="Q971" s="54"/>
      <c r="R971" s="59"/>
      <c r="S971" s="60"/>
      <c r="T971" s="19"/>
    </row>
    <row r="972" spans="1:20">
      <c r="A972" s="57"/>
      <c r="B972" s="62" t="s">
        <v>1210</v>
      </c>
      <c r="C972" s="72">
        <v>1</v>
      </c>
      <c r="D972" s="63"/>
      <c r="E972" s="72" t="s">
        <v>242</v>
      </c>
      <c r="F972" s="72"/>
      <c r="G972" s="72"/>
      <c r="H972" s="72"/>
      <c r="I972" s="50" t="s">
        <v>203</v>
      </c>
      <c r="J972" s="51" t="s">
        <v>243</v>
      </c>
      <c r="K972" s="52" t="s">
        <v>238</v>
      </c>
      <c r="L972" s="53"/>
      <c r="M972" s="54"/>
      <c r="N972" s="54"/>
      <c r="O972" s="54"/>
      <c r="P972" s="54"/>
      <c r="Q972" s="54"/>
      <c r="R972" s="59"/>
      <c r="S972" s="60"/>
      <c r="T972" s="19"/>
    </row>
    <row r="973" spans="1:20">
      <c r="A973" s="57"/>
      <c r="B973" s="199" t="s">
        <v>1211</v>
      </c>
      <c r="C973" s="77">
        <v>2</v>
      </c>
      <c r="D973" s="63"/>
      <c r="E973" s="72" t="s">
        <v>242</v>
      </c>
      <c r="F973" s="72"/>
      <c r="G973" s="72"/>
      <c r="H973" s="72"/>
      <c r="I973" s="50" t="s">
        <v>203</v>
      </c>
      <c r="J973" s="51" t="s">
        <v>243</v>
      </c>
      <c r="K973" s="52" t="s">
        <v>238</v>
      </c>
      <c r="L973" s="53"/>
      <c r="M973" s="54"/>
      <c r="N973" s="54"/>
      <c r="O973" s="54"/>
      <c r="P973" s="54"/>
      <c r="Q973" s="54"/>
      <c r="R973" s="59"/>
      <c r="S973" s="60"/>
      <c r="T973" s="19"/>
    </row>
    <row r="974" spans="1:20">
      <c r="A974" s="57"/>
      <c r="B974" s="67" t="s">
        <v>1212</v>
      </c>
      <c r="C974" s="72">
        <v>1</v>
      </c>
      <c r="D974" s="63"/>
      <c r="E974" s="72" t="s">
        <v>1412</v>
      </c>
      <c r="F974" s="72"/>
      <c r="G974" s="72"/>
      <c r="H974" s="72"/>
      <c r="I974" s="50"/>
      <c r="J974" s="51" t="s">
        <v>235</v>
      </c>
      <c r="K974" s="63"/>
      <c r="L974" s="53"/>
      <c r="M974" s="54"/>
      <c r="N974" s="54"/>
      <c r="O974" s="54"/>
      <c r="P974" s="54"/>
      <c r="Q974" s="54"/>
      <c r="R974" s="59"/>
      <c r="S974" s="60"/>
      <c r="T974" s="19"/>
    </row>
    <row r="975" spans="1:20">
      <c r="A975" s="57"/>
      <c r="B975" s="68" t="s">
        <v>1213</v>
      </c>
      <c r="C975" s="72">
        <v>3</v>
      </c>
      <c r="D975" s="63"/>
      <c r="E975" s="72" t="s">
        <v>1412</v>
      </c>
      <c r="F975" s="72"/>
      <c r="G975" s="72"/>
      <c r="H975" s="72"/>
      <c r="I975" s="50"/>
      <c r="J975" s="51" t="s">
        <v>235</v>
      </c>
      <c r="K975" s="52" t="s">
        <v>339</v>
      </c>
      <c r="L975" s="53"/>
      <c r="M975" s="54"/>
      <c r="N975" s="54"/>
      <c r="O975" s="54"/>
      <c r="P975" s="54"/>
      <c r="Q975" s="54"/>
      <c r="R975" s="59"/>
      <c r="S975" s="60"/>
      <c r="T975" s="19"/>
    </row>
    <row r="976" spans="1:20">
      <c r="A976" s="57"/>
      <c r="B976" s="64" t="s">
        <v>1214</v>
      </c>
      <c r="C976" s="72">
        <v>5</v>
      </c>
      <c r="D976" s="52"/>
      <c r="E976" s="72" t="s">
        <v>1412</v>
      </c>
      <c r="F976" s="72"/>
      <c r="G976" s="72"/>
      <c r="H976" s="72"/>
      <c r="I976" s="50"/>
      <c r="J976" s="51" t="s">
        <v>235</v>
      </c>
      <c r="K976" s="52" t="s">
        <v>339</v>
      </c>
      <c r="L976" s="53"/>
      <c r="M976" s="54"/>
      <c r="N976" s="54"/>
      <c r="O976" s="54"/>
      <c r="P976" s="54"/>
      <c r="Q976" s="54"/>
      <c r="R976" s="59"/>
      <c r="S976" s="60"/>
      <c r="T976" s="19"/>
    </row>
    <row r="977" spans="1:20">
      <c r="A977" s="57"/>
      <c r="B977" s="166" t="s">
        <v>1215</v>
      </c>
      <c r="C977" s="72">
        <v>1</v>
      </c>
      <c r="D977" s="63"/>
      <c r="E977" s="72" t="s">
        <v>307</v>
      </c>
      <c r="F977" s="72"/>
      <c r="G977" s="72"/>
      <c r="H977" s="72"/>
      <c r="I977" s="50" t="s">
        <v>203</v>
      </c>
      <c r="J977" s="51" t="s">
        <v>282</v>
      </c>
      <c r="K977" s="52" t="s">
        <v>276</v>
      </c>
      <c r="L977" s="53"/>
      <c r="M977" s="54"/>
      <c r="N977" s="54"/>
      <c r="O977" s="54"/>
      <c r="P977" s="54"/>
      <c r="Q977" s="54"/>
      <c r="R977" s="59"/>
      <c r="S977" s="60"/>
      <c r="T977" s="19"/>
    </row>
    <row r="978" spans="1:20">
      <c r="A978" s="56"/>
      <c r="B978" s="167" t="s">
        <v>1216</v>
      </c>
      <c r="C978" s="72">
        <v>2</v>
      </c>
      <c r="D978" s="63"/>
      <c r="E978" s="72" t="s">
        <v>307</v>
      </c>
      <c r="F978" s="72"/>
      <c r="G978" s="72"/>
      <c r="H978" s="72"/>
      <c r="I978" s="50" t="s">
        <v>203</v>
      </c>
      <c r="J978" s="51" t="s">
        <v>282</v>
      </c>
      <c r="K978" s="52" t="s">
        <v>276</v>
      </c>
      <c r="L978" s="65"/>
      <c r="M978" s="66"/>
      <c r="N978" s="66"/>
      <c r="O978" s="66"/>
      <c r="P978" s="66"/>
      <c r="Q978" s="66"/>
      <c r="R978" s="59"/>
      <c r="S978" s="60"/>
      <c r="T978" s="19"/>
    </row>
    <row r="979" spans="1:20">
      <c r="A979" s="60"/>
      <c r="B979" s="166" t="s">
        <v>1217</v>
      </c>
      <c r="C979" s="72">
        <v>1</v>
      </c>
      <c r="D979" s="63"/>
      <c r="E979" s="72" t="s">
        <v>307</v>
      </c>
      <c r="F979" s="72"/>
      <c r="G979" s="72"/>
      <c r="H979" s="72"/>
      <c r="I979" s="50" t="s">
        <v>194</v>
      </c>
      <c r="J979" s="51" t="s">
        <v>282</v>
      </c>
      <c r="K979" s="52" t="s">
        <v>348</v>
      </c>
      <c r="L979" s="65"/>
      <c r="M979" s="66"/>
      <c r="N979" s="66"/>
      <c r="O979" s="66"/>
      <c r="P979" s="66"/>
      <c r="Q979" s="66"/>
      <c r="R979" s="60"/>
      <c r="S979" s="60"/>
      <c r="T979" s="19"/>
    </row>
    <row r="980" spans="1:20" ht="15.75" thickBot="1">
      <c r="A980" s="60"/>
      <c r="B980" s="167" t="s">
        <v>1218</v>
      </c>
      <c r="C980" s="72">
        <v>2</v>
      </c>
      <c r="D980" s="63"/>
      <c r="E980" s="72" t="s">
        <v>307</v>
      </c>
      <c r="F980" s="72"/>
      <c r="G980" s="72"/>
      <c r="H980" s="72"/>
      <c r="I980" s="50" t="s">
        <v>194</v>
      </c>
      <c r="J980" s="51" t="s">
        <v>282</v>
      </c>
      <c r="K980" s="52" t="s">
        <v>348</v>
      </c>
      <c r="L980" s="65"/>
      <c r="M980" s="66"/>
      <c r="N980" s="66"/>
      <c r="O980" s="66"/>
      <c r="P980" s="66"/>
      <c r="Q980" s="66"/>
      <c r="R980" s="60"/>
      <c r="S980" s="60"/>
      <c r="T980" s="19"/>
    </row>
    <row r="981" spans="1:20">
      <c r="A981" s="60"/>
      <c r="B981" s="64" t="s">
        <v>1219</v>
      </c>
      <c r="C981" s="72">
        <v>7</v>
      </c>
      <c r="D981" s="52"/>
      <c r="E981" s="79" t="s">
        <v>463</v>
      </c>
      <c r="F981" s="79"/>
      <c r="G981" s="79"/>
      <c r="H981" s="79"/>
      <c r="I981" s="50" t="s">
        <v>205</v>
      </c>
      <c r="J981" s="51" t="s">
        <v>262</v>
      </c>
      <c r="K981" s="52" t="s">
        <v>276</v>
      </c>
      <c r="L981" s="65"/>
      <c r="M981" s="66"/>
      <c r="N981" s="66"/>
      <c r="O981" s="66"/>
      <c r="P981" s="66"/>
      <c r="Q981" s="66"/>
      <c r="R981" s="60"/>
      <c r="S981" s="60"/>
      <c r="T981" s="19"/>
    </row>
    <row r="982" spans="1:20">
      <c r="A982" s="57"/>
      <c r="B982" s="80" t="s">
        <v>1220</v>
      </c>
      <c r="C982" s="72">
        <v>7</v>
      </c>
      <c r="D982" s="52"/>
      <c r="E982" s="49" t="s">
        <v>463</v>
      </c>
      <c r="F982" s="49"/>
      <c r="G982" s="49"/>
      <c r="H982" s="72"/>
      <c r="I982" s="50" t="s">
        <v>205</v>
      </c>
      <c r="J982" s="51" t="s">
        <v>282</v>
      </c>
      <c r="K982" s="52" t="s">
        <v>276</v>
      </c>
      <c r="L982" s="65"/>
      <c r="M982" s="66"/>
      <c r="N982" s="66"/>
      <c r="O982" s="66"/>
      <c r="P982" s="66"/>
      <c r="Q982" s="66"/>
      <c r="R982" s="60"/>
      <c r="S982" s="60"/>
      <c r="T982" s="19"/>
    </row>
    <row r="983" spans="1:20">
      <c r="A983" s="60"/>
      <c r="B983" s="80" t="s">
        <v>1221</v>
      </c>
      <c r="C983" s="72">
        <v>7</v>
      </c>
      <c r="D983" s="52"/>
      <c r="E983" s="49" t="s">
        <v>463</v>
      </c>
      <c r="F983" s="49"/>
      <c r="G983" s="49"/>
      <c r="H983" s="72"/>
      <c r="I983" s="50" t="s">
        <v>205</v>
      </c>
      <c r="J983" s="51" t="s">
        <v>228</v>
      </c>
      <c r="K983" s="52" t="s">
        <v>276</v>
      </c>
      <c r="L983" s="65"/>
      <c r="M983" s="66"/>
      <c r="N983" s="66"/>
      <c r="O983" s="66"/>
      <c r="P983" s="66"/>
      <c r="Q983" s="66"/>
      <c r="R983" s="60"/>
      <c r="S983" s="60"/>
      <c r="T983" s="19"/>
    </row>
    <row r="984" spans="1:20">
      <c r="A984" s="60"/>
      <c r="B984" s="80" t="s">
        <v>1222</v>
      </c>
      <c r="C984" s="72">
        <v>7</v>
      </c>
      <c r="D984" s="52"/>
      <c r="E984" s="49" t="s">
        <v>463</v>
      </c>
      <c r="F984" s="49"/>
      <c r="G984" s="49"/>
      <c r="H984" s="72"/>
      <c r="I984" s="50" t="s">
        <v>205</v>
      </c>
      <c r="J984" s="51" t="s">
        <v>238</v>
      </c>
      <c r="K984" s="52" t="s">
        <v>276</v>
      </c>
      <c r="L984" s="65"/>
      <c r="M984" s="66"/>
      <c r="N984" s="66"/>
      <c r="O984" s="66"/>
      <c r="P984" s="66"/>
      <c r="Q984" s="66"/>
      <c r="R984" s="60"/>
      <c r="S984" s="60"/>
      <c r="T984" s="19"/>
    </row>
    <row r="985" spans="1:20">
      <c r="A985" s="60"/>
      <c r="B985" s="80" t="s">
        <v>1223</v>
      </c>
      <c r="C985" s="72">
        <v>7</v>
      </c>
      <c r="D985" s="52"/>
      <c r="E985" s="49" t="s">
        <v>463</v>
      </c>
      <c r="F985" s="72"/>
      <c r="G985" s="72"/>
      <c r="H985" s="72"/>
      <c r="I985" s="50" t="s">
        <v>205</v>
      </c>
      <c r="J985" s="51" t="s">
        <v>1403</v>
      </c>
      <c r="K985" s="63"/>
      <c r="L985" s="65"/>
      <c r="M985" s="66"/>
      <c r="N985" s="66"/>
      <c r="O985" s="66"/>
      <c r="P985" s="66"/>
      <c r="Q985" s="66"/>
      <c r="R985" s="60"/>
      <c r="S985" s="60"/>
      <c r="T985" s="19"/>
    </row>
    <row r="986" spans="1:20">
      <c r="A986" s="60"/>
      <c r="B986" s="80" t="s">
        <v>1224</v>
      </c>
      <c r="C986" s="72">
        <v>7</v>
      </c>
      <c r="D986" s="52"/>
      <c r="E986" s="49" t="s">
        <v>463</v>
      </c>
      <c r="F986" s="72"/>
      <c r="G986" s="72"/>
      <c r="H986" s="72"/>
      <c r="I986" s="50" t="s">
        <v>205</v>
      </c>
      <c r="J986" s="51" t="s">
        <v>1403</v>
      </c>
      <c r="K986" s="63"/>
      <c r="L986" s="65"/>
      <c r="M986" s="66"/>
      <c r="N986" s="66"/>
      <c r="O986" s="66"/>
      <c r="P986" s="66"/>
      <c r="Q986" s="66"/>
      <c r="R986" s="60"/>
      <c r="S986" s="60"/>
      <c r="T986" s="19"/>
    </row>
    <row r="987" spans="1:20">
      <c r="A987" s="60"/>
      <c r="B987" s="80" t="s">
        <v>1225</v>
      </c>
      <c r="C987" s="72">
        <v>7</v>
      </c>
      <c r="D987" s="52"/>
      <c r="E987" s="49" t="s">
        <v>463</v>
      </c>
      <c r="F987" s="72"/>
      <c r="G987" s="72"/>
      <c r="H987" s="72"/>
      <c r="I987" s="50" t="s">
        <v>205</v>
      </c>
      <c r="J987" s="51" t="s">
        <v>1403</v>
      </c>
      <c r="K987" s="52" t="s">
        <v>232</v>
      </c>
      <c r="L987" s="65"/>
      <c r="M987" s="66"/>
      <c r="N987" s="66"/>
      <c r="O987" s="66"/>
      <c r="P987" s="66"/>
      <c r="Q987" s="66"/>
      <c r="R987" s="60"/>
      <c r="S987" s="60"/>
      <c r="T987" s="19"/>
    </row>
    <row r="988" spans="1:20">
      <c r="A988" s="60"/>
      <c r="B988" s="80" t="s">
        <v>1226</v>
      </c>
      <c r="C988" s="72">
        <v>7</v>
      </c>
      <c r="D988" s="52"/>
      <c r="E988" s="49" t="s">
        <v>463</v>
      </c>
      <c r="F988" s="72"/>
      <c r="G988" s="72"/>
      <c r="H988" s="72"/>
      <c r="I988" s="50" t="s">
        <v>205</v>
      </c>
      <c r="J988" s="51" t="s">
        <v>1403</v>
      </c>
      <c r="K988" s="52" t="s">
        <v>348</v>
      </c>
      <c r="L988" s="65"/>
      <c r="M988" s="66"/>
      <c r="N988" s="66"/>
      <c r="O988" s="66"/>
      <c r="P988" s="66"/>
      <c r="Q988" s="66"/>
      <c r="R988" s="60"/>
      <c r="S988" s="60"/>
      <c r="T988" s="19"/>
    </row>
    <row r="989" spans="1:20">
      <c r="A989" s="60"/>
      <c r="B989" s="80" t="s">
        <v>1227</v>
      </c>
      <c r="C989" s="72">
        <v>7</v>
      </c>
      <c r="D989" s="52"/>
      <c r="E989" s="49" t="s">
        <v>463</v>
      </c>
      <c r="F989" s="72"/>
      <c r="G989" s="72"/>
      <c r="H989" s="72"/>
      <c r="I989" s="50" t="s">
        <v>205</v>
      </c>
      <c r="J989" s="51" t="s">
        <v>308</v>
      </c>
      <c r="K989" s="52" t="s">
        <v>356</v>
      </c>
      <c r="L989" s="65"/>
      <c r="M989" s="66"/>
      <c r="N989" s="66"/>
      <c r="O989" s="66"/>
      <c r="P989" s="66"/>
      <c r="Q989" s="66"/>
      <c r="R989" s="60"/>
      <c r="S989" s="60"/>
      <c r="T989" s="19"/>
    </row>
    <row r="990" spans="1:20">
      <c r="A990" s="60"/>
      <c r="B990" s="80" t="s">
        <v>1228</v>
      </c>
      <c r="C990" s="72">
        <v>7</v>
      </c>
      <c r="D990" s="52"/>
      <c r="E990" s="49" t="s">
        <v>463</v>
      </c>
      <c r="F990" s="72"/>
      <c r="G990" s="72"/>
      <c r="H990" s="72"/>
      <c r="I990" s="50" t="s">
        <v>205</v>
      </c>
      <c r="J990" s="51" t="s">
        <v>339</v>
      </c>
      <c r="K990" s="52" t="s">
        <v>276</v>
      </c>
      <c r="L990" s="65"/>
      <c r="M990" s="66"/>
      <c r="N990" s="66"/>
      <c r="O990" s="66"/>
      <c r="P990" s="66"/>
      <c r="Q990" s="66"/>
      <c r="R990" s="60"/>
      <c r="S990" s="60"/>
      <c r="T990" s="19"/>
    </row>
    <row r="991" spans="1:20">
      <c r="A991" s="60"/>
      <c r="B991" s="80" t="s">
        <v>1229</v>
      </c>
      <c r="C991" s="72">
        <v>7</v>
      </c>
      <c r="D991" s="52"/>
      <c r="E991" s="49" t="s">
        <v>463</v>
      </c>
      <c r="F991" s="72"/>
      <c r="G991" s="72"/>
      <c r="H991" s="72"/>
      <c r="I991" s="50" t="s">
        <v>205</v>
      </c>
      <c r="J991" s="51" t="s">
        <v>246</v>
      </c>
      <c r="K991" s="63"/>
      <c r="L991" s="65"/>
      <c r="M991" s="66"/>
      <c r="N991" s="66"/>
      <c r="O991" s="66"/>
      <c r="P991" s="66"/>
      <c r="Q991" s="66"/>
      <c r="R991" s="60"/>
      <c r="S991" s="60"/>
      <c r="T991" s="19"/>
    </row>
    <row r="992" spans="1:20">
      <c r="A992" s="60"/>
      <c r="B992" s="80" t="s">
        <v>1230</v>
      </c>
      <c r="C992" s="72">
        <v>7</v>
      </c>
      <c r="D992" s="52"/>
      <c r="E992" s="49" t="s">
        <v>463</v>
      </c>
      <c r="F992" s="72"/>
      <c r="G992" s="72"/>
      <c r="H992" s="72"/>
      <c r="I992" s="50" t="s">
        <v>205</v>
      </c>
      <c r="J992" s="51" t="s">
        <v>262</v>
      </c>
      <c r="K992" s="63"/>
      <c r="L992" s="65"/>
      <c r="M992" s="66"/>
      <c r="N992" s="66"/>
      <c r="O992" s="66"/>
      <c r="P992" s="66"/>
      <c r="Q992" s="66"/>
      <c r="R992" s="60"/>
      <c r="S992" s="60"/>
      <c r="T992" s="19"/>
    </row>
    <row r="993" spans="1:20">
      <c r="A993" s="60"/>
      <c r="B993" s="80" t="s">
        <v>1231</v>
      </c>
      <c r="C993" s="72">
        <v>7</v>
      </c>
      <c r="D993" s="52"/>
      <c r="E993" s="49" t="s">
        <v>463</v>
      </c>
      <c r="F993" s="72"/>
      <c r="G993" s="72"/>
      <c r="H993" s="72"/>
      <c r="I993" s="50" t="s">
        <v>205</v>
      </c>
      <c r="J993" s="51" t="s">
        <v>266</v>
      </c>
      <c r="K993" s="63"/>
      <c r="L993" s="65"/>
      <c r="M993" s="66"/>
      <c r="N993" s="66"/>
      <c r="O993" s="66"/>
      <c r="P993" s="66"/>
      <c r="Q993" s="66"/>
      <c r="R993" s="60"/>
      <c r="S993" s="60"/>
      <c r="T993" s="19"/>
    </row>
    <row r="994" spans="1:20">
      <c r="A994" s="60"/>
      <c r="B994" s="183" t="s">
        <v>1232</v>
      </c>
      <c r="C994" s="72">
        <v>7</v>
      </c>
      <c r="D994" s="52"/>
      <c r="E994" s="49" t="s">
        <v>463</v>
      </c>
      <c r="F994" s="72"/>
      <c r="G994" s="72"/>
      <c r="H994" s="72"/>
      <c r="I994" s="50" t="s">
        <v>205</v>
      </c>
      <c r="J994" s="51" t="s">
        <v>246</v>
      </c>
      <c r="K994" s="52" t="s">
        <v>282</v>
      </c>
      <c r="L994" s="65"/>
      <c r="M994" s="66"/>
      <c r="N994" s="66"/>
      <c r="O994" s="66"/>
      <c r="P994" s="66"/>
      <c r="Q994" s="66"/>
      <c r="R994" s="60"/>
      <c r="S994" s="60"/>
      <c r="T994" s="19"/>
    </row>
    <row r="995" spans="1:20">
      <c r="A995" s="60"/>
      <c r="B995" s="183" t="s">
        <v>1233</v>
      </c>
      <c r="C995" s="72">
        <v>7</v>
      </c>
      <c r="D995" s="52"/>
      <c r="E995" s="49" t="s">
        <v>463</v>
      </c>
      <c r="F995" s="72"/>
      <c r="G995" s="72"/>
      <c r="H995" s="72"/>
      <c r="I995" s="50" t="s">
        <v>205</v>
      </c>
      <c r="J995" s="51" t="s">
        <v>246</v>
      </c>
      <c r="K995" s="52" t="s">
        <v>282</v>
      </c>
      <c r="L995" s="65"/>
      <c r="M995" s="66"/>
      <c r="N995" s="66"/>
      <c r="O995" s="66"/>
      <c r="P995" s="66"/>
      <c r="Q995" s="66"/>
      <c r="R995" s="60"/>
      <c r="S995" s="60"/>
      <c r="T995" s="19"/>
    </row>
    <row r="996" spans="1:20">
      <c r="A996" s="60"/>
      <c r="B996" s="80" t="s">
        <v>1234</v>
      </c>
      <c r="C996" s="72">
        <v>7</v>
      </c>
      <c r="D996" s="52"/>
      <c r="E996" s="49" t="s">
        <v>463</v>
      </c>
      <c r="F996" s="72"/>
      <c r="G996" s="72"/>
      <c r="H996" s="72"/>
      <c r="I996" s="50" t="s">
        <v>205</v>
      </c>
      <c r="J996" s="51" t="s">
        <v>1403</v>
      </c>
      <c r="K996" s="52" t="s">
        <v>276</v>
      </c>
      <c r="L996" s="65"/>
      <c r="M996" s="66"/>
      <c r="N996" s="66"/>
      <c r="O996" s="66"/>
      <c r="P996" s="66"/>
      <c r="Q996" s="66"/>
      <c r="R996" s="60"/>
      <c r="S996" s="60"/>
      <c r="T996" s="19"/>
    </row>
    <row r="997" spans="1:20">
      <c r="A997" s="60"/>
      <c r="B997" s="80" t="s">
        <v>1235</v>
      </c>
      <c r="C997" s="72">
        <v>7</v>
      </c>
      <c r="D997" s="52"/>
      <c r="E997" s="49" t="s">
        <v>463</v>
      </c>
      <c r="F997" s="72"/>
      <c r="G997" s="72"/>
      <c r="H997" s="72"/>
      <c r="I997" s="50" t="s">
        <v>205</v>
      </c>
      <c r="J997" s="51" t="s">
        <v>420</v>
      </c>
      <c r="K997" s="63"/>
      <c r="L997" s="65"/>
      <c r="M997" s="66"/>
      <c r="N997" s="66"/>
      <c r="O997" s="66"/>
      <c r="P997" s="66"/>
      <c r="Q997" s="66"/>
      <c r="R997" s="60"/>
      <c r="S997" s="60"/>
      <c r="T997" s="19"/>
    </row>
    <row r="998" spans="1:20">
      <c r="A998" s="60"/>
      <c r="B998" s="183" t="s">
        <v>1236</v>
      </c>
      <c r="C998" s="72">
        <v>7</v>
      </c>
      <c r="D998" s="52"/>
      <c r="E998" s="49" t="s">
        <v>463</v>
      </c>
      <c r="F998" s="72"/>
      <c r="G998" s="72"/>
      <c r="H998" s="72"/>
      <c r="I998" s="50" t="s">
        <v>205</v>
      </c>
      <c r="J998" s="51" t="s">
        <v>348</v>
      </c>
      <c r="K998" s="52" t="s">
        <v>246</v>
      </c>
      <c r="L998" s="65"/>
      <c r="M998" s="66"/>
      <c r="N998" s="66"/>
      <c r="O998" s="66"/>
      <c r="P998" s="66"/>
      <c r="Q998" s="66"/>
      <c r="R998" s="60"/>
      <c r="S998" s="60"/>
      <c r="T998" s="19"/>
    </row>
    <row r="999" spans="1:20">
      <c r="A999" s="60"/>
      <c r="B999" s="183" t="s">
        <v>1237</v>
      </c>
      <c r="C999" s="72">
        <v>7</v>
      </c>
      <c r="D999" s="52"/>
      <c r="E999" s="49" t="s">
        <v>463</v>
      </c>
      <c r="F999" s="72"/>
      <c r="G999" s="72"/>
      <c r="H999" s="72"/>
      <c r="I999" s="50" t="s">
        <v>205</v>
      </c>
      <c r="J999" s="51" t="s">
        <v>262</v>
      </c>
      <c r="K999" s="52" t="s">
        <v>246</v>
      </c>
      <c r="L999" s="65"/>
      <c r="M999" s="66"/>
      <c r="N999" s="66"/>
      <c r="O999" s="66"/>
      <c r="P999" s="66"/>
      <c r="Q999" s="66"/>
      <c r="R999" s="60"/>
      <c r="S999" s="60"/>
      <c r="T999" s="19"/>
    </row>
    <row r="1000" spans="1:20">
      <c r="A1000" s="60"/>
      <c r="B1000" s="183" t="s">
        <v>1238</v>
      </c>
      <c r="C1000" s="72">
        <v>7</v>
      </c>
      <c r="D1000" s="52"/>
      <c r="E1000" s="49" t="s">
        <v>463</v>
      </c>
      <c r="F1000" s="72"/>
      <c r="G1000" s="72"/>
      <c r="H1000" s="72"/>
      <c r="I1000" s="50" t="s">
        <v>205</v>
      </c>
      <c r="J1000" s="51" t="s">
        <v>232</v>
      </c>
      <c r="K1000" s="52" t="s">
        <v>246</v>
      </c>
      <c r="L1000" s="65"/>
      <c r="M1000" s="66"/>
      <c r="N1000" s="66"/>
      <c r="O1000" s="66"/>
      <c r="P1000" s="66"/>
      <c r="Q1000" s="66"/>
      <c r="R1000" s="60"/>
      <c r="S1000" s="60"/>
      <c r="T1000" s="19"/>
    </row>
    <row r="1001" spans="1:20">
      <c r="A1001" s="60"/>
      <c r="B1001" s="183" t="s">
        <v>1239</v>
      </c>
      <c r="C1001" s="72">
        <v>7</v>
      </c>
      <c r="D1001" s="52"/>
      <c r="E1001" s="49" t="s">
        <v>463</v>
      </c>
      <c r="F1001" s="72"/>
      <c r="G1001" s="72"/>
      <c r="H1001" s="72"/>
      <c r="I1001" s="50" t="s">
        <v>205</v>
      </c>
      <c r="J1001" s="51" t="s">
        <v>235</v>
      </c>
      <c r="K1001" s="52" t="s">
        <v>238</v>
      </c>
      <c r="L1001" s="65"/>
      <c r="M1001" s="66"/>
      <c r="N1001" s="66"/>
      <c r="O1001" s="66"/>
      <c r="P1001" s="66"/>
      <c r="Q1001" s="66"/>
      <c r="R1001" s="60"/>
      <c r="S1001" s="60"/>
      <c r="T1001" s="19"/>
    </row>
    <row r="1002" spans="1:20">
      <c r="A1002" s="60"/>
      <c r="B1002" s="183" t="s">
        <v>1240</v>
      </c>
      <c r="C1002" s="72">
        <v>7</v>
      </c>
      <c r="D1002" s="52"/>
      <c r="E1002" s="49" t="s">
        <v>463</v>
      </c>
      <c r="F1002" s="72"/>
      <c r="G1002" s="72"/>
      <c r="H1002" s="72"/>
      <c r="I1002" s="50" t="s">
        <v>205</v>
      </c>
      <c r="J1002" s="51" t="s">
        <v>232</v>
      </c>
      <c r="K1002" s="63"/>
      <c r="L1002" s="65"/>
      <c r="M1002" s="66"/>
      <c r="N1002" s="66"/>
      <c r="O1002" s="66"/>
      <c r="P1002" s="66"/>
      <c r="Q1002" s="66"/>
      <c r="R1002" s="60"/>
      <c r="S1002" s="60"/>
      <c r="T1002" s="19"/>
    </row>
    <row r="1003" spans="1:20">
      <c r="A1003" s="60"/>
      <c r="B1003" s="183" t="s">
        <v>1241</v>
      </c>
      <c r="C1003" s="72">
        <v>7</v>
      </c>
      <c r="D1003" s="52"/>
      <c r="E1003" s="49" t="s">
        <v>463</v>
      </c>
      <c r="F1003" s="72"/>
      <c r="G1003" s="72"/>
      <c r="H1003" s="72"/>
      <c r="I1003" s="50" t="s">
        <v>205</v>
      </c>
      <c r="J1003" s="51" t="s">
        <v>262</v>
      </c>
      <c r="K1003" s="63"/>
      <c r="L1003" s="65"/>
      <c r="M1003" s="66"/>
      <c r="N1003" s="66"/>
      <c r="O1003" s="66"/>
      <c r="P1003" s="66"/>
      <c r="Q1003" s="66"/>
      <c r="R1003" s="60"/>
      <c r="S1003" s="60"/>
      <c r="T1003" s="19"/>
    </row>
    <row r="1004" spans="1:20">
      <c r="A1004" s="60"/>
      <c r="B1004" s="183" t="s">
        <v>1242</v>
      </c>
      <c r="C1004" s="72">
        <v>7</v>
      </c>
      <c r="D1004" s="52"/>
      <c r="E1004" s="49" t="s">
        <v>463</v>
      </c>
      <c r="F1004" s="72"/>
      <c r="G1004" s="72"/>
      <c r="H1004" s="72"/>
      <c r="I1004" s="50" t="s">
        <v>205</v>
      </c>
      <c r="J1004" s="51" t="s">
        <v>238</v>
      </c>
      <c r="K1004" s="63"/>
      <c r="L1004" s="65"/>
      <c r="M1004" s="66"/>
      <c r="N1004" s="66"/>
      <c r="O1004" s="66"/>
      <c r="P1004" s="66"/>
      <c r="Q1004" s="66"/>
      <c r="R1004" s="60"/>
      <c r="S1004" s="60"/>
      <c r="T1004" s="19"/>
    </row>
    <row r="1005" spans="1:20">
      <c r="A1005" s="60"/>
      <c r="B1005" s="183" t="s">
        <v>1243</v>
      </c>
      <c r="C1005" s="72">
        <v>7</v>
      </c>
      <c r="D1005" s="52"/>
      <c r="E1005" s="49" t="s">
        <v>463</v>
      </c>
      <c r="F1005" s="72"/>
      <c r="G1005" s="72"/>
      <c r="H1005" s="72"/>
      <c r="I1005" s="50" t="s">
        <v>205</v>
      </c>
      <c r="J1005" s="51" t="s">
        <v>232</v>
      </c>
      <c r="K1005" s="52" t="s">
        <v>246</v>
      </c>
      <c r="L1005" s="65"/>
      <c r="M1005" s="66"/>
      <c r="N1005" s="66"/>
      <c r="O1005" s="66"/>
      <c r="P1005" s="66"/>
      <c r="Q1005" s="66"/>
      <c r="R1005" s="60"/>
      <c r="S1005" s="60"/>
      <c r="T1005" s="19"/>
    </row>
    <row r="1006" spans="1:20">
      <c r="A1006" s="60"/>
      <c r="B1006" s="215" t="s">
        <v>1244</v>
      </c>
      <c r="C1006" s="72">
        <v>7</v>
      </c>
      <c r="D1006" s="52"/>
      <c r="E1006" s="49" t="s">
        <v>463</v>
      </c>
      <c r="F1006" s="72"/>
      <c r="G1006" s="72"/>
      <c r="H1006" s="72"/>
      <c r="I1006" s="50" t="s">
        <v>205</v>
      </c>
      <c r="J1006" s="51" t="s">
        <v>348</v>
      </c>
      <c r="K1006" s="63"/>
      <c r="L1006" s="65"/>
      <c r="M1006" s="66"/>
      <c r="N1006" s="66"/>
      <c r="O1006" s="66"/>
      <c r="P1006" s="66"/>
      <c r="Q1006" s="66"/>
      <c r="R1006" s="60"/>
      <c r="S1006" s="60"/>
      <c r="T1006" s="19"/>
    </row>
    <row r="1007" spans="1:20">
      <c r="A1007" s="60"/>
      <c r="B1007" s="215" t="s">
        <v>1245</v>
      </c>
      <c r="C1007" s="72">
        <v>7</v>
      </c>
      <c r="D1007" s="52"/>
      <c r="E1007" s="49" t="s">
        <v>463</v>
      </c>
      <c r="F1007" s="72"/>
      <c r="G1007" s="72"/>
      <c r="H1007" s="72"/>
      <c r="I1007" s="50" t="s">
        <v>205</v>
      </c>
      <c r="J1007" s="51" t="s">
        <v>329</v>
      </c>
      <c r="K1007" s="63"/>
      <c r="L1007" s="65"/>
      <c r="M1007" s="66"/>
      <c r="N1007" s="66"/>
      <c r="O1007" s="66"/>
      <c r="P1007" s="66"/>
      <c r="Q1007" s="66"/>
      <c r="R1007" s="60"/>
      <c r="S1007" s="60"/>
      <c r="T1007" s="19"/>
    </row>
    <row r="1008" spans="1:20">
      <c r="A1008" s="60"/>
      <c r="B1008" s="215" t="s">
        <v>1246</v>
      </c>
      <c r="C1008" s="72">
        <v>7</v>
      </c>
      <c r="D1008" s="52"/>
      <c r="E1008" s="49" t="s">
        <v>463</v>
      </c>
      <c r="F1008" s="72"/>
      <c r="G1008" s="72"/>
      <c r="H1008" s="72"/>
      <c r="I1008" s="50" t="s">
        <v>205</v>
      </c>
      <c r="J1008" s="51" t="s">
        <v>339</v>
      </c>
      <c r="K1008" s="63"/>
      <c r="L1008" s="65"/>
      <c r="M1008" s="66"/>
      <c r="N1008" s="66"/>
      <c r="O1008" s="66"/>
      <c r="P1008" s="66"/>
      <c r="Q1008" s="66"/>
      <c r="R1008" s="60"/>
      <c r="S1008" s="60"/>
      <c r="T1008" s="19"/>
    </row>
    <row r="1009" spans="1:20">
      <c r="A1009" s="60"/>
      <c r="B1009" s="80" t="s">
        <v>1247</v>
      </c>
      <c r="C1009" s="72">
        <v>7</v>
      </c>
      <c r="D1009" s="52"/>
      <c r="E1009" s="49" t="s">
        <v>463</v>
      </c>
      <c r="F1009" s="72"/>
      <c r="G1009" s="72"/>
      <c r="H1009" s="72"/>
      <c r="I1009" s="50" t="s">
        <v>205</v>
      </c>
      <c r="J1009" s="51" t="s">
        <v>93</v>
      </c>
      <c r="K1009" s="63"/>
      <c r="L1009" s="65"/>
      <c r="M1009" s="66"/>
      <c r="N1009" s="66"/>
      <c r="O1009" s="66"/>
      <c r="P1009" s="66"/>
      <c r="Q1009" s="66"/>
      <c r="R1009" s="60"/>
      <c r="S1009" s="60"/>
      <c r="T1009" s="19"/>
    </row>
    <row r="1010" spans="1:20">
      <c r="A1010" s="60"/>
      <c r="B1010" s="80" t="s">
        <v>1248</v>
      </c>
      <c r="C1010" s="72">
        <v>7</v>
      </c>
      <c r="D1010" s="52"/>
      <c r="E1010" s="49" t="s">
        <v>463</v>
      </c>
      <c r="F1010" s="72"/>
      <c r="G1010" s="72"/>
      <c r="H1010" s="72"/>
      <c r="I1010" s="50" t="s">
        <v>205</v>
      </c>
      <c r="J1010" s="51" t="s">
        <v>266</v>
      </c>
      <c r="K1010" s="52" t="s">
        <v>308</v>
      </c>
      <c r="L1010" s="65"/>
      <c r="M1010" s="66"/>
      <c r="N1010" s="66"/>
      <c r="O1010" s="66"/>
      <c r="P1010" s="66"/>
      <c r="Q1010" s="66"/>
      <c r="R1010" s="60"/>
      <c r="S1010" s="60"/>
      <c r="T1010" s="19"/>
    </row>
    <row r="1011" spans="1:20">
      <c r="A1011" s="60"/>
      <c r="B1011" s="80" t="s">
        <v>1249</v>
      </c>
      <c r="C1011" s="72">
        <v>7</v>
      </c>
      <c r="D1011" s="52"/>
      <c r="E1011" s="49" t="s">
        <v>463</v>
      </c>
      <c r="F1011" s="72"/>
      <c r="G1011" s="72"/>
      <c r="H1011" s="72"/>
      <c r="I1011" s="50" t="s">
        <v>205</v>
      </c>
      <c r="J1011" s="51" t="s">
        <v>228</v>
      </c>
      <c r="K1011" s="52" t="s">
        <v>308</v>
      </c>
      <c r="L1011" s="65"/>
      <c r="M1011" s="66"/>
      <c r="N1011" s="66"/>
      <c r="O1011" s="66"/>
      <c r="P1011" s="66"/>
      <c r="Q1011" s="66"/>
      <c r="R1011" s="60"/>
      <c r="S1011" s="60"/>
      <c r="T1011" s="19"/>
    </row>
    <row r="1012" spans="1:20">
      <c r="A1012" s="60"/>
      <c r="B1012" s="80" t="s">
        <v>1250</v>
      </c>
      <c r="C1012" s="72">
        <v>7</v>
      </c>
      <c r="D1012" s="52"/>
      <c r="E1012" s="49" t="s">
        <v>463</v>
      </c>
      <c r="F1012" s="72"/>
      <c r="G1012" s="72"/>
      <c r="H1012" s="72"/>
      <c r="I1012" s="50" t="s">
        <v>205</v>
      </c>
      <c r="J1012" s="51" t="s">
        <v>339</v>
      </c>
      <c r="K1012" s="52" t="s">
        <v>308</v>
      </c>
      <c r="L1012" s="65"/>
      <c r="M1012" s="66"/>
      <c r="N1012" s="66"/>
      <c r="O1012" s="66"/>
      <c r="P1012" s="66"/>
      <c r="Q1012" s="66"/>
      <c r="R1012" s="60"/>
      <c r="S1012" s="60"/>
      <c r="T1012" s="19"/>
    </row>
    <row r="1013" spans="1:20">
      <c r="A1013" s="60"/>
      <c r="B1013" s="80" t="s">
        <v>1251</v>
      </c>
      <c r="C1013" s="72">
        <v>7</v>
      </c>
      <c r="D1013" s="52"/>
      <c r="E1013" s="49" t="s">
        <v>463</v>
      </c>
      <c r="F1013" s="72"/>
      <c r="G1013" s="72"/>
      <c r="H1013" s="72"/>
      <c r="I1013" s="50" t="s">
        <v>205</v>
      </c>
      <c r="J1013" s="51" t="s">
        <v>238</v>
      </c>
      <c r="K1013" s="52" t="s">
        <v>308</v>
      </c>
      <c r="L1013" s="65"/>
      <c r="M1013" s="66"/>
      <c r="N1013" s="66"/>
      <c r="O1013" s="66"/>
      <c r="P1013" s="66"/>
      <c r="Q1013" s="66"/>
      <c r="R1013" s="60"/>
      <c r="S1013" s="60"/>
      <c r="T1013" s="19"/>
    </row>
    <row r="1014" spans="1:20">
      <c r="A1014" s="60"/>
      <c r="B1014" s="80" t="s">
        <v>1252</v>
      </c>
      <c r="C1014" s="72">
        <v>7</v>
      </c>
      <c r="D1014" s="52"/>
      <c r="E1014" s="49" t="s">
        <v>463</v>
      </c>
      <c r="F1014" s="72"/>
      <c r="G1014" s="72"/>
      <c r="H1014" s="72"/>
      <c r="I1014" s="50" t="s">
        <v>205</v>
      </c>
      <c r="J1014" s="51" t="s">
        <v>284</v>
      </c>
      <c r="K1014" s="52" t="s">
        <v>282</v>
      </c>
      <c r="L1014" s="65"/>
      <c r="M1014" s="66"/>
      <c r="N1014" s="66"/>
      <c r="O1014" s="66"/>
      <c r="P1014" s="66"/>
      <c r="Q1014" s="66"/>
      <c r="R1014" s="60"/>
      <c r="S1014" s="60"/>
      <c r="T1014" s="19"/>
    </row>
    <row r="1015" spans="1:20">
      <c r="A1015" s="60"/>
      <c r="B1015" s="80" t="s">
        <v>1252</v>
      </c>
      <c r="C1015" s="72">
        <v>7</v>
      </c>
      <c r="D1015" s="52"/>
      <c r="E1015" s="49" t="s">
        <v>463</v>
      </c>
      <c r="F1015" s="72"/>
      <c r="G1015" s="72"/>
      <c r="H1015" s="72" t="s">
        <v>1253</v>
      </c>
      <c r="I1015" s="50" t="s">
        <v>205</v>
      </c>
      <c r="J1015" s="51" t="s">
        <v>284</v>
      </c>
      <c r="K1015" s="52" t="s">
        <v>308</v>
      </c>
      <c r="L1015" s="65"/>
      <c r="M1015" s="66"/>
      <c r="N1015" s="66"/>
      <c r="O1015" s="66"/>
      <c r="P1015" s="66"/>
      <c r="Q1015" s="66"/>
      <c r="R1015" s="60"/>
      <c r="S1015" s="60"/>
      <c r="T1015" s="19"/>
    </row>
    <row r="1016" spans="1:20">
      <c r="A1016" s="60"/>
      <c r="B1016" s="80" t="s">
        <v>1254</v>
      </c>
      <c r="C1016" s="72">
        <v>7</v>
      </c>
      <c r="D1016" s="52"/>
      <c r="E1016" s="49" t="s">
        <v>463</v>
      </c>
      <c r="F1016" s="72"/>
      <c r="G1016" s="72"/>
      <c r="H1016" s="72"/>
      <c r="I1016" s="50" t="s">
        <v>205</v>
      </c>
      <c r="J1016" s="51" t="s">
        <v>329</v>
      </c>
      <c r="K1016" s="52" t="s">
        <v>276</v>
      </c>
      <c r="L1016" s="65"/>
      <c r="M1016" s="66"/>
      <c r="N1016" s="66"/>
      <c r="O1016" s="66"/>
      <c r="P1016" s="66"/>
      <c r="Q1016" s="66"/>
      <c r="R1016" s="60"/>
      <c r="S1016" s="60"/>
      <c r="T1016" s="19"/>
    </row>
    <row r="1017" spans="1:20">
      <c r="A1017" s="60"/>
      <c r="B1017" s="80" t="s">
        <v>1255</v>
      </c>
      <c r="C1017" s="72">
        <v>7</v>
      </c>
      <c r="D1017" s="52"/>
      <c r="E1017" s="49" t="s">
        <v>463</v>
      </c>
      <c r="F1017" s="72"/>
      <c r="G1017" s="72"/>
      <c r="H1017" s="72"/>
      <c r="I1017" s="50" t="s">
        <v>205</v>
      </c>
      <c r="J1017" s="51" t="s">
        <v>232</v>
      </c>
      <c r="K1017" s="52" t="s">
        <v>282</v>
      </c>
      <c r="L1017" s="65"/>
      <c r="M1017" s="66"/>
      <c r="N1017" s="66"/>
      <c r="O1017" s="66"/>
      <c r="P1017" s="66"/>
      <c r="Q1017" s="66"/>
      <c r="R1017" s="60"/>
      <c r="S1017" s="60"/>
      <c r="T1017" s="19"/>
    </row>
    <row r="1018" spans="1:20">
      <c r="A1018" s="60"/>
      <c r="B1018" s="80" t="s">
        <v>1256</v>
      </c>
      <c r="C1018" s="72">
        <v>7</v>
      </c>
      <c r="D1018" s="52"/>
      <c r="E1018" s="49" t="s">
        <v>463</v>
      </c>
      <c r="F1018" s="72"/>
      <c r="G1018" s="72"/>
      <c r="H1018" s="72"/>
      <c r="I1018" s="50" t="s">
        <v>205</v>
      </c>
      <c r="J1018" s="51" t="s">
        <v>228</v>
      </c>
      <c r="K1018" s="63"/>
      <c r="L1018" s="65"/>
      <c r="M1018" s="66"/>
      <c r="N1018" s="66"/>
      <c r="O1018" s="66"/>
      <c r="P1018" s="66"/>
      <c r="Q1018" s="66"/>
      <c r="R1018" s="60"/>
      <c r="S1018" s="60"/>
      <c r="T1018" s="19"/>
    </row>
    <row r="1019" spans="1:20">
      <c r="A1019" s="60"/>
      <c r="B1019" s="80" t="s">
        <v>1257</v>
      </c>
      <c r="C1019" s="72">
        <v>7</v>
      </c>
      <c r="D1019" s="52"/>
      <c r="E1019" s="49" t="s">
        <v>463</v>
      </c>
      <c r="F1019" s="72"/>
      <c r="G1019" s="72"/>
      <c r="H1019" s="72"/>
      <c r="I1019" s="50" t="s">
        <v>205</v>
      </c>
      <c r="J1019" s="51" t="s">
        <v>238</v>
      </c>
      <c r="K1019" s="63"/>
      <c r="L1019" s="65"/>
      <c r="M1019" s="66"/>
      <c r="N1019" s="66"/>
      <c r="O1019" s="66"/>
      <c r="P1019" s="66"/>
      <c r="Q1019" s="66"/>
      <c r="R1019" s="60"/>
      <c r="S1019" s="60"/>
      <c r="T1019" s="19"/>
    </row>
    <row r="1020" spans="1:20">
      <c r="A1020" s="60"/>
      <c r="B1020" s="183" t="s">
        <v>1258</v>
      </c>
      <c r="C1020" s="72">
        <v>7</v>
      </c>
      <c r="D1020" s="52"/>
      <c r="E1020" s="49" t="s">
        <v>463</v>
      </c>
      <c r="F1020" s="72"/>
      <c r="G1020" s="72"/>
      <c r="H1020" s="72"/>
      <c r="I1020" s="50" t="s">
        <v>205</v>
      </c>
      <c r="J1020" s="51" t="s">
        <v>1403</v>
      </c>
      <c r="K1020" s="52" t="s">
        <v>276</v>
      </c>
      <c r="L1020" s="65"/>
      <c r="M1020" s="66"/>
      <c r="N1020" s="66"/>
      <c r="O1020" s="66"/>
      <c r="P1020" s="66"/>
      <c r="Q1020" s="66"/>
      <c r="R1020" s="60"/>
      <c r="S1020" s="60"/>
      <c r="T1020" s="19"/>
    </row>
    <row r="1021" spans="1:20">
      <c r="A1021" s="60"/>
      <c r="B1021" s="80" t="s">
        <v>1259</v>
      </c>
      <c r="C1021" s="72">
        <v>7</v>
      </c>
      <c r="D1021" s="52"/>
      <c r="E1021" s="49" t="s">
        <v>463</v>
      </c>
      <c r="F1021" s="72"/>
      <c r="G1021" s="72"/>
      <c r="H1021" s="72"/>
      <c r="I1021" s="50" t="s">
        <v>205</v>
      </c>
      <c r="J1021" s="51" t="s">
        <v>228</v>
      </c>
      <c r="K1021" s="52" t="s">
        <v>282</v>
      </c>
      <c r="L1021" s="65"/>
      <c r="M1021" s="66"/>
      <c r="N1021" s="66"/>
      <c r="O1021" s="66"/>
      <c r="P1021" s="66"/>
      <c r="Q1021" s="66"/>
      <c r="R1021" s="60"/>
      <c r="S1021" s="60"/>
      <c r="T1021" s="19"/>
    </row>
    <row r="1022" spans="1:20">
      <c r="A1022" s="57"/>
      <c r="B1022" s="170" t="s">
        <v>1260</v>
      </c>
      <c r="C1022" s="72">
        <v>7</v>
      </c>
      <c r="D1022" s="52"/>
      <c r="E1022" s="49" t="s">
        <v>463</v>
      </c>
      <c r="F1022" s="72"/>
      <c r="G1022" s="72"/>
      <c r="H1022" s="72"/>
      <c r="I1022" s="50" t="s">
        <v>205</v>
      </c>
      <c r="J1022" s="51" t="s">
        <v>282</v>
      </c>
      <c r="K1022" s="63"/>
      <c r="L1022" s="65"/>
      <c r="M1022" s="66"/>
      <c r="N1022" s="66"/>
      <c r="O1022" s="66"/>
      <c r="P1022" s="66"/>
      <c r="Q1022" s="66"/>
      <c r="R1022" s="60"/>
      <c r="S1022" s="60"/>
      <c r="T1022" s="19"/>
    </row>
    <row r="1023" spans="1:20">
      <c r="A1023" s="60"/>
      <c r="B1023" s="183" t="s">
        <v>1261</v>
      </c>
      <c r="C1023" s="72">
        <v>7</v>
      </c>
      <c r="D1023" s="52"/>
      <c r="E1023" s="49" t="s">
        <v>463</v>
      </c>
      <c r="F1023" s="72"/>
      <c r="G1023" s="72"/>
      <c r="H1023" s="72"/>
      <c r="I1023" s="50" t="s">
        <v>205</v>
      </c>
      <c r="J1023" s="51" t="s">
        <v>282</v>
      </c>
      <c r="K1023" s="52"/>
      <c r="L1023" s="65"/>
      <c r="M1023" s="66"/>
      <c r="N1023" s="66"/>
      <c r="O1023" s="66"/>
      <c r="P1023" s="66"/>
      <c r="Q1023" s="66"/>
      <c r="R1023" s="60"/>
      <c r="S1023" s="60"/>
      <c r="T1023" s="19"/>
    </row>
    <row r="1024" spans="1:20">
      <c r="A1024" s="60"/>
      <c r="B1024" s="183" t="s">
        <v>1262</v>
      </c>
      <c r="C1024" s="72">
        <v>7</v>
      </c>
      <c r="D1024" s="52"/>
      <c r="E1024" s="49" t="s">
        <v>463</v>
      </c>
      <c r="F1024" s="72"/>
      <c r="G1024" s="72"/>
      <c r="H1024" s="72"/>
      <c r="I1024" s="50" t="s">
        <v>205</v>
      </c>
      <c r="J1024" s="51" t="s">
        <v>1403</v>
      </c>
      <c r="K1024" s="63"/>
      <c r="L1024" s="65"/>
      <c r="M1024" s="66"/>
      <c r="N1024" s="66"/>
      <c r="O1024" s="66"/>
      <c r="P1024" s="66"/>
      <c r="Q1024" s="66"/>
      <c r="R1024" s="60"/>
      <c r="S1024" s="60"/>
      <c r="T1024" s="19"/>
    </row>
    <row r="1025" spans="1:20">
      <c r="A1025" s="60"/>
      <c r="B1025" s="80" t="s">
        <v>1266</v>
      </c>
      <c r="C1025" s="72">
        <v>7</v>
      </c>
      <c r="D1025" s="52"/>
      <c r="E1025" s="49" t="s">
        <v>463</v>
      </c>
      <c r="F1025" s="72"/>
      <c r="G1025" s="72"/>
      <c r="H1025" s="72"/>
      <c r="I1025" s="50" t="s">
        <v>205</v>
      </c>
      <c r="J1025" s="51" t="s">
        <v>232</v>
      </c>
      <c r="K1025" s="52" t="s">
        <v>339</v>
      </c>
      <c r="L1025" s="65"/>
      <c r="M1025" s="66"/>
      <c r="N1025" s="66"/>
      <c r="O1025" s="66"/>
      <c r="P1025" s="66"/>
      <c r="Q1025" s="66"/>
      <c r="R1025" s="60"/>
      <c r="S1025" s="60"/>
      <c r="T1025" s="19"/>
    </row>
    <row r="1026" spans="1:20">
      <c r="A1026" s="60"/>
      <c r="B1026" s="80" t="s">
        <v>1263</v>
      </c>
      <c r="C1026" s="72">
        <v>7</v>
      </c>
      <c r="D1026" s="52"/>
      <c r="E1026" s="49" t="s">
        <v>463</v>
      </c>
      <c r="F1026" s="72"/>
      <c r="G1026" s="72"/>
      <c r="H1026" s="72"/>
      <c r="I1026" s="50" t="s">
        <v>205</v>
      </c>
      <c r="J1026" s="51" t="s">
        <v>339</v>
      </c>
      <c r="K1026" s="52" t="s">
        <v>243</v>
      </c>
      <c r="L1026" s="65"/>
      <c r="M1026" s="66"/>
      <c r="N1026" s="66"/>
      <c r="O1026" s="66"/>
      <c r="P1026" s="66"/>
      <c r="Q1026" s="66"/>
      <c r="R1026" s="60"/>
      <c r="S1026" s="60"/>
      <c r="T1026" s="19"/>
    </row>
    <row r="1027" spans="1:20">
      <c r="A1027" s="60"/>
      <c r="B1027" s="80" t="s">
        <v>1264</v>
      </c>
      <c r="C1027" s="72">
        <v>7</v>
      </c>
      <c r="D1027" s="52"/>
      <c r="E1027" s="49" t="s">
        <v>463</v>
      </c>
      <c r="F1027" s="72"/>
      <c r="G1027" s="72"/>
      <c r="H1027" s="72"/>
      <c r="I1027" s="50" t="s">
        <v>205</v>
      </c>
      <c r="J1027" s="51" t="s">
        <v>238</v>
      </c>
      <c r="K1027" s="52" t="s">
        <v>232</v>
      </c>
      <c r="L1027" s="65"/>
      <c r="M1027" s="66"/>
      <c r="N1027" s="66"/>
      <c r="O1027" s="66"/>
      <c r="P1027" s="66"/>
      <c r="Q1027" s="66"/>
      <c r="R1027" s="60"/>
      <c r="S1027" s="60"/>
      <c r="T1027" s="19"/>
    </row>
    <row r="1028" spans="1:20">
      <c r="A1028" s="60"/>
      <c r="B1028" s="80" t="s">
        <v>1265</v>
      </c>
      <c r="C1028" s="72">
        <v>7</v>
      </c>
      <c r="D1028" s="52"/>
      <c r="E1028" s="49" t="s">
        <v>463</v>
      </c>
      <c r="F1028" s="72"/>
      <c r="G1028" s="72"/>
      <c r="H1028" s="72"/>
      <c r="I1028" s="50" t="s">
        <v>205</v>
      </c>
      <c r="J1028" s="51" t="s">
        <v>420</v>
      </c>
      <c r="K1028" s="52" t="s">
        <v>276</v>
      </c>
      <c r="L1028" s="65"/>
      <c r="M1028" s="66"/>
      <c r="N1028" s="66"/>
      <c r="O1028" s="66"/>
      <c r="P1028" s="66"/>
      <c r="Q1028" s="66"/>
      <c r="R1028" s="60"/>
      <c r="S1028" s="60"/>
      <c r="T1028" s="19"/>
    </row>
    <row r="1029" spans="1:20">
      <c r="A1029" s="60"/>
      <c r="B1029" s="175" t="s">
        <v>2755</v>
      </c>
      <c r="C1029" s="171">
        <v>7</v>
      </c>
      <c r="D1029" s="52"/>
      <c r="E1029" s="49" t="s">
        <v>463</v>
      </c>
      <c r="F1029" s="72"/>
      <c r="G1029" s="72"/>
      <c r="H1029" s="72"/>
      <c r="I1029" s="50" t="s">
        <v>205</v>
      </c>
      <c r="J1029" s="51" t="s">
        <v>262</v>
      </c>
      <c r="K1029" s="52"/>
      <c r="L1029" s="65"/>
      <c r="M1029" s="66"/>
      <c r="N1029" s="66"/>
      <c r="O1029" s="66"/>
      <c r="P1029" s="66"/>
      <c r="Q1029" s="66"/>
      <c r="R1029" s="60"/>
      <c r="S1029" s="60"/>
      <c r="T1029" s="19"/>
    </row>
    <row r="1030" spans="1:20">
      <c r="A1030" s="60"/>
      <c r="B1030" s="170" t="s">
        <v>1267</v>
      </c>
      <c r="C1030" s="72">
        <v>7</v>
      </c>
      <c r="D1030" s="52"/>
      <c r="E1030" s="49" t="s">
        <v>463</v>
      </c>
      <c r="F1030" s="72"/>
      <c r="G1030" s="72"/>
      <c r="H1030" s="72"/>
      <c r="I1030" s="50" t="s">
        <v>205</v>
      </c>
      <c r="J1030" s="51" t="s">
        <v>238</v>
      </c>
      <c r="K1030" s="52" t="s">
        <v>348</v>
      </c>
      <c r="L1030" s="65"/>
      <c r="M1030" s="66"/>
      <c r="N1030" s="66"/>
      <c r="O1030" s="66"/>
      <c r="P1030" s="66"/>
      <c r="Q1030" s="66"/>
      <c r="R1030" s="60"/>
      <c r="S1030" s="60"/>
      <c r="T1030" s="19"/>
    </row>
    <row r="1031" spans="1:20">
      <c r="A1031" s="57"/>
      <c r="B1031" s="170" t="s">
        <v>1268</v>
      </c>
      <c r="C1031" s="72">
        <v>7</v>
      </c>
      <c r="D1031" s="52"/>
      <c r="E1031" s="49" t="s">
        <v>463</v>
      </c>
      <c r="F1031" s="72"/>
      <c r="G1031" s="72"/>
      <c r="H1031" s="72"/>
      <c r="I1031" s="50" t="s">
        <v>205</v>
      </c>
      <c r="J1031" s="51" t="s">
        <v>266</v>
      </c>
      <c r="K1031" s="52" t="s">
        <v>232</v>
      </c>
      <c r="L1031" s="65"/>
      <c r="M1031" s="66"/>
      <c r="N1031" s="66"/>
      <c r="O1031" s="66"/>
      <c r="P1031" s="66"/>
      <c r="Q1031" s="66"/>
      <c r="R1031" s="60"/>
      <c r="S1031" s="60"/>
      <c r="T1031" s="19"/>
    </row>
    <row r="1032" spans="1:20">
      <c r="A1032" s="60"/>
      <c r="B1032" s="170" t="s">
        <v>1269</v>
      </c>
      <c r="C1032" s="72">
        <v>7</v>
      </c>
      <c r="D1032" s="52"/>
      <c r="E1032" s="49" t="s">
        <v>463</v>
      </c>
      <c r="F1032" s="72"/>
      <c r="G1032" s="72"/>
      <c r="H1032" s="72"/>
      <c r="I1032" s="50" t="s">
        <v>205</v>
      </c>
      <c r="J1032" s="51" t="s">
        <v>235</v>
      </c>
      <c r="K1032" s="52" t="s">
        <v>246</v>
      </c>
      <c r="L1032" s="65"/>
      <c r="M1032" s="66"/>
      <c r="N1032" s="66"/>
      <c r="O1032" s="66"/>
      <c r="P1032" s="66"/>
      <c r="Q1032" s="66"/>
      <c r="R1032" s="60"/>
      <c r="S1032" s="60"/>
      <c r="T1032" s="19"/>
    </row>
    <row r="1033" spans="1:20">
      <c r="A1033" s="60"/>
      <c r="B1033" s="81" t="s">
        <v>1269</v>
      </c>
      <c r="C1033" s="72">
        <v>7</v>
      </c>
      <c r="D1033" s="52"/>
      <c r="E1033" s="49" t="s">
        <v>463</v>
      </c>
      <c r="F1033" s="72"/>
      <c r="G1033" s="72"/>
      <c r="H1033" s="72" t="s">
        <v>1253</v>
      </c>
      <c r="I1033" s="50" t="s">
        <v>205</v>
      </c>
      <c r="J1033" s="51" t="s">
        <v>235</v>
      </c>
      <c r="K1033" s="52" t="s">
        <v>284</v>
      </c>
      <c r="L1033" s="65"/>
      <c r="M1033" s="66"/>
      <c r="N1033" s="66"/>
      <c r="O1033" s="66"/>
      <c r="P1033" s="66"/>
      <c r="Q1033" s="66"/>
      <c r="R1033" s="60"/>
      <c r="S1033" s="60"/>
      <c r="T1033" s="19"/>
    </row>
    <row r="1034" spans="1:20">
      <c r="A1034" s="60"/>
      <c r="B1034" s="80" t="s">
        <v>1270</v>
      </c>
      <c r="C1034" s="72">
        <v>7</v>
      </c>
      <c r="D1034" s="52"/>
      <c r="E1034" s="49" t="s">
        <v>463</v>
      </c>
      <c r="F1034" s="72"/>
      <c r="G1034" s="72"/>
      <c r="H1034" s="72"/>
      <c r="I1034" s="50" t="s">
        <v>205</v>
      </c>
      <c r="J1034" s="51" t="s">
        <v>232</v>
      </c>
      <c r="K1034" s="52" t="s">
        <v>235</v>
      </c>
      <c r="L1034" s="65"/>
      <c r="M1034" s="66"/>
      <c r="N1034" s="66"/>
      <c r="O1034" s="66"/>
      <c r="P1034" s="66"/>
      <c r="Q1034" s="66"/>
      <c r="R1034" s="60"/>
      <c r="S1034" s="60"/>
      <c r="T1034" s="19"/>
    </row>
    <row r="1035" spans="1:20">
      <c r="A1035" s="60"/>
      <c r="B1035" s="80" t="s">
        <v>1271</v>
      </c>
      <c r="C1035" s="72">
        <v>7</v>
      </c>
      <c r="D1035" s="52"/>
      <c r="E1035" s="49" t="s">
        <v>463</v>
      </c>
      <c r="F1035" s="72"/>
      <c r="G1035" s="72"/>
      <c r="H1035" s="72"/>
      <c r="I1035" s="50" t="s">
        <v>205</v>
      </c>
      <c r="J1035" s="51" t="s">
        <v>262</v>
      </c>
      <c r="K1035" s="52" t="s">
        <v>235</v>
      </c>
      <c r="L1035" s="65"/>
      <c r="M1035" s="66"/>
      <c r="N1035" s="66"/>
      <c r="O1035" s="66"/>
      <c r="P1035" s="66"/>
      <c r="Q1035" s="66"/>
      <c r="R1035" s="60"/>
      <c r="S1035" s="60"/>
      <c r="T1035" s="19"/>
    </row>
    <row r="1036" spans="1:20">
      <c r="A1036" s="60"/>
      <c r="B1036" s="80" t="s">
        <v>1272</v>
      </c>
      <c r="C1036" s="72">
        <v>7</v>
      </c>
      <c r="D1036" s="52"/>
      <c r="E1036" s="49" t="s">
        <v>463</v>
      </c>
      <c r="F1036" s="72"/>
      <c r="G1036" s="72"/>
      <c r="H1036" s="72"/>
      <c r="I1036" s="50" t="s">
        <v>205</v>
      </c>
      <c r="J1036" s="51" t="s">
        <v>348</v>
      </c>
      <c r="K1036" s="52" t="s">
        <v>235</v>
      </c>
      <c r="L1036" s="65"/>
      <c r="M1036" s="66"/>
      <c r="N1036" s="66"/>
      <c r="O1036" s="66"/>
      <c r="P1036" s="66"/>
      <c r="Q1036" s="66"/>
      <c r="R1036" s="60"/>
      <c r="S1036" s="60"/>
      <c r="T1036" s="19"/>
    </row>
    <row r="1037" spans="1:20">
      <c r="A1037" s="60"/>
      <c r="B1037" s="80" t="s">
        <v>1273</v>
      </c>
      <c r="C1037" s="72">
        <v>7</v>
      </c>
      <c r="D1037" s="52"/>
      <c r="E1037" s="49" t="s">
        <v>463</v>
      </c>
      <c r="F1037" s="72"/>
      <c r="G1037" s="72"/>
      <c r="H1037" s="72"/>
      <c r="I1037" s="50" t="s">
        <v>205</v>
      </c>
      <c r="J1037" s="51" t="s">
        <v>276</v>
      </c>
      <c r="K1037" s="63"/>
      <c r="L1037" s="65"/>
      <c r="M1037" s="66"/>
      <c r="N1037" s="66"/>
      <c r="O1037" s="66"/>
      <c r="P1037" s="66"/>
      <c r="Q1037" s="66"/>
      <c r="R1037" s="60"/>
      <c r="S1037" s="60"/>
      <c r="T1037" s="19"/>
    </row>
    <row r="1038" spans="1:20">
      <c r="A1038" s="60"/>
      <c r="B1038" s="81" t="s">
        <v>1274</v>
      </c>
      <c r="C1038" s="72">
        <v>7</v>
      </c>
      <c r="D1038" s="52"/>
      <c r="E1038" s="49" t="s">
        <v>463</v>
      </c>
      <c r="F1038" s="72"/>
      <c r="G1038" s="72"/>
      <c r="H1038" s="72"/>
      <c r="I1038" s="50" t="s">
        <v>205</v>
      </c>
      <c r="J1038" s="51" t="s">
        <v>420</v>
      </c>
      <c r="K1038" s="52" t="s">
        <v>246</v>
      </c>
      <c r="L1038" s="65"/>
      <c r="M1038" s="66"/>
      <c r="N1038" s="66"/>
      <c r="O1038" s="66"/>
      <c r="P1038" s="66"/>
      <c r="Q1038" s="66"/>
      <c r="R1038" s="60"/>
      <c r="S1038" s="60"/>
      <c r="T1038" s="19"/>
    </row>
    <row r="1039" spans="1:20">
      <c r="A1039" s="60"/>
      <c r="B1039" s="80" t="s">
        <v>1275</v>
      </c>
      <c r="C1039" s="72">
        <v>7</v>
      </c>
      <c r="D1039" s="52"/>
      <c r="E1039" s="49" t="s">
        <v>463</v>
      </c>
      <c r="F1039" s="72"/>
      <c r="G1039" s="72"/>
      <c r="H1039" s="72" t="s">
        <v>1276</v>
      </c>
      <c r="I1039" s="50" t="s">
        <v>205</v>
      </c>
      <c r="J1039" s="51" t="s">
        <v>266</v>
      </c>
      <c r="K1039" s="63"/>
      <c r="L1039" s="65"/>
      <c r="M1039" s="66"/>
      <c r="N1039" s="66"/>
      <c r="O1039" s="66"/>
      <c r="P1039" s="66"/>
      <c r="Q1039" s="66"/>
      <c r="R1039" s="60"/>
      <c r="S1039" s="60"/>
      <c r="T1039" s="19"/>
    </row>
    <row r="1040" spans="1:20">
      <c r="A1040" s="60"/>
      <c r="B1040" s="80" t="s">
        <v>1277</v>
      </c>
      <c r="C1040" s="72">
        <v>7</v>
      </c>
      <c r="D1040" s="52"/>
      <c r="E1040" s="49" t="s">
        <v>463</v>
      </c>
      <c r="F1040" s="72"/>
      <c r="G1040" s="72"/>
      <c r="H1040" s="72"/>
      <c r="I1040" s="50" t="s">
        <v>205</v>
      </c>
      <c r="J1040" s="51" t="s">
        <v>276</v>
      </c>
      <c r="K1040" s="52" t="s">
        <v>282</v>
      </c>
      <c r="L1040" s="65"/>
      <c r="M1040" s="66"/>
      <c r="N1040" s="66"/>
      <c r="O1040" s="66"/>
      <c r="P1040" s="66"/>
      <c r="Q1040" s="66"/>
      <c r="R1040" s="60"/>
      <c r="S1040" s="60"/>
      <c r="T1040" s="19"/>
    </row>
    <row r="1041" spans="1:20">
      <c r="A1041" s="60"/>
      <c r="B1041" s="80" t="s">
        <v>1278</v>
      </c>
      <c r="C1041" s="72">
        <v>7</v>
      </c>
      <c r="D1041" s="52"/>
      <c r="E1041" s="49" t="s">
        <v>463</v>
      </c>
      <c r="F1041" s="72"/>
      <c r="G1041" s="72"/>
      <c r="H1041" s="72"/>
      <c r="I1041" s="50" t="s">
        <v>205</v>
      </c>
      <c r="J1041" s="51" t="s">
        <v>276</v>
      </c>
      <c r="K1041" s="52" t="s">
        <v>282</v>
      </c>
      <c r="L1041" s="65"/>
      <c r="M1041" s="66"/>
      <c r="N1041" s="66"/>
      <c r="O1041" s="66"/>
      <c r="P1041" s="66"/>
      <c r="Q1041" s="66"/>
      <c r="R1041" s="60"/>
      <c r="S1041" s="60"/>
      <c r="T1041" s="19"/>
    </row>
    <row r="1042" spans="1:20">
      <c r="A1042" s="60"/>
      <c r="B1042" s="80" t="s">
        <v>1279</v>
      </c>
      <c r="C1042" s="72">
        <v>7</v>
      </c>
      <c r="D1042" s="52"/>
      <c r="E1042" s="49" t="s">
        <v>463</v>
      </c>
      <c r="F1042" s="72"/>
      <c r="G1042" s="72"/>
      <c r="H1042" s="72"/>
      <c r="I1042" s="50" t="s">
        <v>205</v>
      </c>
      <c r="J1042" s="51" t="s">
        <v>276</v>
      </c>
      <c r="K1042" s="52" t="s">
        <v>282</v>
      </c>
      <c r="L1042" s="65"/>
      <c r="M1042" s="66"/>
      <c r="N1042" s="66"/>
      <c r="O1042" s="66"/>
      <c r="P1042" s="66"/>
      <c r="Q1042" s="66"/>
      <c r="R1042" s="60"/>
      <c r="S1042" s="60"/>
      <c r="T1042" s="19"/>
    </row>
    <row r="1043" spans="1:20">
      <c r="A1043" s="60"/>
      <c r="B1043" s="81" t="s">
        <v>1280</v>
      </c>
      <c r="C1043" s="72">
        <v>7</v>
      </c>
      <c r="D1043" s="52"/>
      <c r="E1043" s="49" t="s">
        <v>463</v>
      </c>
      <c r="F1043" s="72"/>
      <c r="G1043" s="72"/>
      <c r="H1043" s="72"/>
      <c r="I1043" s="50" t="s">
        <v>205</v>
      </c>
      <c r="J1043" s="51" t="s">
        <v>1403</v>
      </c>
      <c r="K1043" s="52" t="s">
        <v>339</v>
      </c>
      <c r="L1043" s="65"/>
      <c r="M1043" s="66"/>
      <c r="N1043" s="66"/>
      <c r="O1043" s="66"/>
      <c r="P1043" s="66"/>
      <c r="Q1043" s="66"/>
      <c r="R1043" s="60"/>
      <c r="S1043" s="60"/>
      <c r="T1043" s="19"/>
    </row>
    <row r="1044" spans="1:20">
      <c r="A1044" s="60"/>
      <c r="B1044" s="81" t="s">
        <v>1281</v>
      </c>
      <c r="C1044" s="72">
        <v>7</v>
      </c>
      <c r="D1044" s="52"/>
      <c r="E1044" s="49" t="s">
        <v>463</v>
      </c>
      <c r="F1044" s="72"/>
      <c r="G1044" s="72"/>
      <c r="H1044" s="72"/>
      <c r="I1044" s="50" t="s">
        <v>205</v>
      </c>
      <c r="J1044" s="51" t="s">
        <v>1403</v>
      </c>
      <c r="K1044" s="52" t="s">
        <v>238</v>
      </c>
      <c r="L1044" s="65"/>
      <c r="M1044" s="66"/>
      <c r="N1044" s="66"/>
      <c r="O1044" s="66"/>
      <c r="P1044" s="66"/>
      <c r="Q1044" s="66"/>
      <c r="R1044" s="60"/>
      <c r="S1044" s="60"/>
      <c r="T1044" s="19"/>
    </row>
    <row r="1045" spans="1:20">
      <c r="A1045" s="60"/>
      <c r="B1045" s="80" t="s">
        <v>1282</v>
      </c>
      <c r="C1045" s="72">
        <v>7</v>
      </c>
      <c r="D1045" s="52"/>
      <c r="E1045" s="49" t="s">
        <v>463</v>
      </c>
      <c r="F1045" s="72"/>
      <c r="G1045" s="72"/>
      <c r="H1045" s="72"/>
      <c r="I1045" s="50" t="s">
        <v>205</v>
      </c>
      <c r="J1045" s="51" t="s">
        <v>1403</v>
      </c>
      <c r="K1045" s="52" t="s">
        <v>356</v>
      </c>
      <c r="L1045" s="65"/>
      <c r="M1045" s="66"/>
      <c r="N1045" s="66"/>
      <c r="O1045" s="66"/>
      <c r="P1045" s="66"/>
      <c r="Q1045" s="66"/>
      <c r="R1045" s="60"/>
      <c r="S1045" s="60"/>
      <c r="T1045" s="19"/>
    </row>
    <row r="1046" spans="1:20">
      <c r="A1046" s="60"/>
      <c r="B1046" s="81" t="s">
        <v>1283</v>
      </c>
      <c r="C1046" s="72">
        <v>7</v>
      </c>
      <c r="D1046" s="52"/>
      <c r="E1046" s="49" t="s">
        <v>463</v>
      </c>
      <c r="F1046" s="72"/>
      <c r="G1046" s="72"/>
      <c r="H1046" s="72"/>
      <c r="I1046" s="50" t="s">
        <v>205</v>
      </c>
      <c r="J1046" s="51" t="s">
        <v>93</v>
      </c>
      <c r="K1046" s="63"/>
      <c r="L1046" s="65"/>
      <c r="M1046" s="66"/>
      <c r="N1046" s="66"/>
      <c r="O1046" s="66"/>
      <c r="P1046" s="66"/>
      <c r="Q1046" s="66"/>
      <c r="R1046" s="60"/>
      <c r="S1046" s="60"/>
      <c r="T1046" s="19"/>
    </row>
    <row r="1047" spans="1:20">
      <c r="A1047" s="60"/>
      <c r="B1047" s="81" t="s">
        <v>1284</v>
      </c>
      <c r="C1047" s="72">
        <v>7</v>
      </c>
      <c r="D1047" s="52"/>
      <c r="E1047" s="49" t="s">
        <v>463</v>
      </c>
      <c r="F1047" s="72"/>
      <c r="G1047" s="72"/>
      <c r="H1047" s="72"/>
      <c r="I1047" s="50" t="s">
        <v>205</v>
      </c>
      <c r="J1047" s="51" t="s">
        <v>1285</v>
      </c>
      <c r="K1047" s="63"/>
      <c r="L1047" s="65"/>
      <c r="M1047" s="66"/>
      <c r="N1047" s="66"/>
      <c r="O1047" s="66"/>
      <c r="P1047" s="66"/>
      <c r="Q1047" s="66"/>
      <c r="R1047" s="60"/>
      <c r="S1047" s="60"/>
      <c r="T1047" s="19"/>
    </row>
    <row r="1048" spans="1:20">
      <c r="A1048" s="60"/>
      <c r="B1048" s="80" t="s">
        <v>1286</v>
      </c>
      <c r="C1048" s="72">
        <v>7</v>
      </c>
      <c r="D1048" s="52"/>
      <c r="E1048" s="49" t="s">
        <v>463</v>
      </c>
      <c r="F1048" s="72"/>
      <c r="G1048" s="72"/>
      <c r="H1048" s="72" t="s">
        <v>1402</v>
      </c>
      <c r="I1048" s="50" t="s">
        <v>205</v>
      </c>
      <c r="J1048" s="51" t="s">
        <v>282</v>
      </c>
      <c r="K1048" s="52" t="s">
        <v>420</v>
      </c>
      <c r="L1048" s="65"/>
      <c r="M1048" s="66"/>
      <c r="N1048" s="66"/>
      <c r="O1048" s="66"/>
      <c r="P1048" s="66"/>
      <c r="Q1048" s="66"/>
      <c r="R1048" s="60"/>
      <c r="S1048" s="60"/>
      <c r="T1048" s="19"/>
    </row>
    <row r="1049" spans="1:20">
      <c r="A1049" s="60"/>
      <c r="B1049" s="64" t="s">
        <v>1287</v>
      </c>
      <c r="C1049" s="49">
        <v>7</v>
      </c>
      <c r="D1049" s="52"/>
      <c r="E1049" s="49" t="s">
        <v>463</v>
      </c>
      <c r="F1049" s="49"/>
      <c r="G1049" s="49"/>
      <c r="H1049" s="49" t="s">
        <v>1288</v>
      </c>
      <c r="I1049" s="50" t="s">
        <v>205</v>
      </c>
      <c r="J1049" s="51" t="s">
        <v>329</v>
      </c>
      <c r="K1049" s="52" t="s">
        <v>58</v>
      </c>
      <c r="L1049" s="65"/>
      <c r="M1049" s="66"/>
      <c r="N1049" s="66"/>
      <c r="O1049" s="66"/>
      <c r="P1049" s="66"/>
      <c r="Q1049" s="66"/>
      <c r="R1049" s="60"/>
      <c r="S1049" s="60"/>
      <c r="T1049" s="19"/>
    </row>
    <row r="1050" spans="1:20">
      <c r="A1050" s="60"/>
      <c r="B1050" s="80" t="s">
        <v>1289</v>
      </c>
      <c r="C1050" s="72">
        <v>7</v>
      </c>
      <c r="D1050" s="52"/>
      <c r="E1050" s="49" t="s">
        <v>463</v>
      </c>
      <c r="F1050" s="72"/>
      <c r="G1050" s="72"/>
      <c r="H1050" s="72" t="s">
        <v>1290</v>
      </c>
      <c r="I1050" s="50" t="s">
        <v>205</v>
      </c>
      <c r="J1050" s="51" t="s">
        <v>243</v>
      </c>
      <c r="K1050" s="52" t="s">
        <v>308</v>
      </c>
      <c r="L1050" s="65"/>
      <c r="M1050" s="66"/>
      <c r="N1050" s="66"/>
      <c r="O1050" s="66"/>
      <c r="P1050" s="66"/>
      <c r="Q1050" s="66"/>
      <c r="R1050" s="60"/>
      <c r="S1050" s="60"/>
      <c r="T1050" s="19"/>
    </row>
    <row r="1051" spans="1:20">
      <c r="A1051" s="60"/>
      <c r="B1051" s="80" t="s">
        <v>1291</v>
      </c>
      <c r="C1051" s="72">
        <v>7</v>
      </c>
      <c r="D1051" s="52"/>
      <c r="E1051" s="49" t="s">
        <v>463</v>
      </c>
      <c r="F1051" s="72"/>
      <c r="G1051" s="72"/>
      <c r="H1051" s="72" t="s">
        <v>1292</v>
      </c>
      <c r="I1051" s="50" t="s">
        <v>205</v>
      </c>
      <c r="J1051" s="51" t="s">
        <v>243</v>
      </c>
      <c r="K1051" s="52" t="s">
        <v>356</v>
      </c>
      <c r="L1051" s="65"/>
      <c r="M1051" s="66"/>
      <c r="N1051" s="66"/>
      <c r="O1051" s="66"/>
      <c r="P1051" s="66"/>
      <c r="Q1051" s="66"/>
      <c r="R1051" s="60"/>
      <c r="S1051" s="60"/>
      <c r="T1051" s="19"/>
    </row>
    <row r="1052" spans="1:20">
      <c r="A1052" s="60"/>
      <c r="B1052" s="80" t="s">
        <v>1293</v>
      </c>
      <c r="C1052" s="72">
        <v>7</v>
      </c>
      <c r="D1052" s="52"/>
      <c r="E1052" s="49" t="s">
        <v>463</v>
      </c>
      <c r="F1052" s="72"/>
      <c r="G1052" s="72"/>
      <c r="H1052" s="72" t="s">
        <v>1294</v>
      </c>
      <c r="I1052" s="50" t="s">
        <v>205</v>
      </c>
      <c r="J1052" s="51" t="s">
        <v>262</v>
      </c>
      <c r="K1052" s="63"/>
      <c r="L1052" s="65"/>
      <c r="M1052" s="66"/>
      <c r="N1052" s="66"/>
      <c r="O1052" s="66"/>
      <c r="P1052" s="66"/>
      <c r="Q1052" s="66"/>
      <c r="R1052" s="60"/>
      <c r="S1052" s="60"/>
      <c r="T1052" s="19"/>
    </row>
    <row r="1053" spans="1:20">
      <c r="A1053" s="60"/>
      <c r="B1053" s="80" t="s">
        <v>1295</v>
      </c>
      <c r="C1053" s="72">
        <v>7</v>
      </c>
      <c r="D1053" s="52"/>
      <c r="E1053" s="49" t="s">
        <v>463</v>
      </c>
      <c r="F1053" s="72"/>
      <c r="G1053" s="72"/>
      <c r="H1053" s="72" t="s">
        <v>1296</v>
      </c>
      <c r="I1053" s="50" t="s">
        <v>205</v>
      </c>
      <c r="J1053" s="51" t="s">
        <v>339</v>
      </c>
      <c r="K1053" s="52" t="s">
        <v>1403</v>
      </c>
      <c r="L1053" s="65"/>
      <c r="M1053" s="66"/>
      <c r="N1053" s="66"/>
      <c r="O1053" s="66"/>
      <c r="P1053" s="66"/>
      <c r="Q1053" s="66"/>
      <c r="R1053" s="60"/>
      <c r="S1053" s="60"/>
      <c r="T1053" s="19"/>
    </row>
    <row r="1054" spans="1:20">
      <c r="A1054" s="60"/>
      <c r="B1054" s="80" t="s">
        <v>1297</v>
      </c>
      <c r="C1054" s="72">
        <v>7</v>
      </c>
      <c r="D1054" s="52"/>
      <c r="E1054" s="49" t="s">
        <v>463</v>
      </c>
      <c r="F1054" s="72"/>
      <c r="G1054" s="72"/>
      <c r="H1054" s="72" t="s">
        <v>1298</v>
      </c>
      <c r="I1054" s="50" t="s">
        <v>205</v>
      </c>
      <c r="J1054" s="51" t="s">
        <v>339</v>
      </c>
      <c r="K1054" s="52" t="s">
        <v>228</v>
      </c>
      <c r="L1054" s="65"/>
      <c r="M1054" s="66"/>
      <c r="N1054" s="66"/>
      <c r="O1054" s="66"/>
      <c r="P1054" s="66"/>
      <c r="Q1054" s="66"/>
      <c r="R1054" s="60"/>
      <c r="S1054" s="60"/>
      <c r="T1054" s="19"/>
    </row>
    <row r="1055" spans="1:20">
      <c r="A1055" s="60"/>
      <c r="B1055" s="80" t="s">
        <v>1299</v>
      </c>
      <c r="C1055" s="72">
        <v>7</v>
      </c>
      <c r="D1055" s="52"/>
      <c r="E1055" s="49" t="s">
        <v>463</v>
      </c>
      <c r="F1055" s="72"/>
      <c r="G1055" s="72"/>
      <c r="H1055" s="72" t="s">
        <v>1300</v>
      </c>
      <c r="I1055" s="50" t="s">
        <v>205</v>
      </c>
      <c r="J1055" s="51" t="s">
        <v>1403</v>
      </c>
      <c r="K1055" s="52" t="s">
        <v>232</v>
      </c>
      <c r="L1055" s="65"/>
      <c r="M1055" s="66"/>
      <c r="N1055" s="66"/>
      <c r="O1055" s="66"/>
      <c r="P1055" s="66"/>
      <c r="Q1055" s="66"/>
      <c r="R1055" s="60"/>
      <c r="S1055" s="60"/>
      <c r="T1055" s="19"/>
    </row>
    <row r="1056" spans="1:20">
      <c r="A1056" s="60"/>
      <c r="B1056" s="179" t="s">
        <v>1397</v>
      </c>
      <c r="C1056" s="72">
        <v>7</v>
      </c>
      <c r="D1056" s="52"/>
      <c r="E1056" s="49" t="s">
        <v>463</v>
      </c>
      <c r="F1056" s="72"/>
      <c r="G1056" s="72"/>
      <c r="H1056" s="72" t="s">
        <v>1301</v>
      </c>
      <c r="I1056" s="50" t="s">
        <v>205</v>
      </c>
      <c r="J1056" s="51" t="s">
        <v>282</v>
      </c>
      <c r="K1056" s="52" t="s">
        <v>329</v>
      </c>
      <c r="L1056" s="65"/>
      <c r="M1056" s="66"/>
      <c r="N1056" s="66"/>
      <c r="O1056" s="66"/>
      <c r="P1056" s="66"/>
      <c r="Q1056" s="66"/>
      <c r="R1056" s="60"/>
      <c r="S1056" s="60"/>
      <c r="T1056" s="19"/>
    </row>
    <row r="1057" spans="1:20">
      <c r="A1057" s="60"/>
      <c r="B1057" s="227" t="s">
        <v>1400</v>
      </c>
      <c r="C1057" s="72">
        <v>7</v>
      </c>
      <c r="D1057" s="52"/>
      <c r="E1057" s="49" t="s">
        <v>463</v>
      </c>
      <c r="F1057" s="72"/>
      <c r="G1057" s="72"/>
      <c r="H1057" s="72" t="s">
        <v>1302</v>
      </c>
      <c r="I1057" s="50" t="s">
        <v>205</v>
      </c>
      <c r="J1057" s="51" t="s">
        <v>282</v>
      </c>
      <c r="K1057" s="52" t="s">
        <v>232</v>
      </c>
      <c r="L1057" s="65"/>
      <c r="M1057" s="66"/>
      <c r="N1057" s="66"/>
      <c r="O1057" s="66"/>
      <c r="P1057" s="66"/>
      <c r="Q1057" s="66"/>
      <c r="R1057" s="60"/>
      <c r="S1057" s="60"/>
      <c r="T1057" s="19"/>
    </row>
    <row r="1058" spans="1:20">
      <c r="A1058" s="177"/>
      <c r="B1058" s="201" t="s">
        <v>1398</v>
      </c>
      <c r="C1058" s="72">
        <v>7</v>
      </c>
      <c r="D1058" s="52"/>
      <c r="E1058" s="49" t="s">
        <v>463</v>
      </c>
      <c r="F1058" s="72"/>
      <c r="G1058" s="72"/>
      <c r="H1058" s="72" t="s">
        <v>1303</v>
      </c>
      <c r="I1058" s="50" t="s">
        <v>205</v>
      </c>
      <c r="J1058" s="51" t="s">
        <v>58</v>
      </c>
      <c r="K1058" s="52"/>
      <c r="L1058" s="53"/>
      <c r="M1058" s="54"/>
      <c r="N1058" s="54"/>
      <c r="O1058" s="54"/>
      <c r="P1058" s="54"/>
      <c r="Q1058" s="54"/>
      <c r="R1058" s="60"/>
      <c r="S1058" s="60"/>
      <c r="T1058" s="19"/>
    </row>
    <row r="1059" spans="1:20">
      <c r="A1059" s="177"/>
      <c r="B1059" s="192" t="s">
        <v>1399</v>
      </c>
      <c r="C1059" s="72">
        <v>7</v>
      </c>
      <c r="D1059" s="52"/>
      <c r="E1059" s="49" t="s">
        <v>463</v>
      </c>
      <c r="F1059" s="72"/>
      <c r="G1059" s="72"/>
      <c r="H1059" s="72" t="s">
        <v>1401</v>
      </c>
      <c r="I1059" s="50" t="s">
        <v>205</v>
      </c>
      <c r="J1059" s="51" t="s">
        <v>58</v>
      </c>
      <c r="K1059" s="52" t="s">
        <v>235</v>
      </c>
      <c r="L1059" s="53"/>
      <c r="M1059" s="54"/>
      <c r="N1059" s="54"/>
      <c r="O1059" s="54"/>
      <c r="P1059" s="54"/>
      <c r="Q1059" s="54"/>
      <c r="R1059" s="59"/>
      <c r="S1059" s="60"/>
      <c r="T1059" s="19"/>
    </row>
    <row r="1060" spans="1:20" ht="15.75" thickBot="1">
      <c r="A1060" s="177"/>
      <c r="B1060" s="83" t="s">
        <v>1304</v>
      </c>
      <c r="C1060" s="84">
        <v>7</v>
      </c>
      <c r="D1060" s="85"/>
      <c r="E1060" s="84" t="s">
        <v>463</v>
      </c>
      <c r="F1060" s="84"/>
      <c r="G1060" s="84"/>
      <c r="H1060" s="84" t="s">
        <v>1305</v>
      </c>
      <c r="I1060" s="84" t="s">
        <v>205</v>
      </c>
      <c r="J1060" s="51" t="s">
        <v>1285</v>
      </c>
      <c r="K1060" s="52"/>
      <c r="L1060" s="53"/>
      <c r="M1060" s="54"/>
      <c r="N1060" s="54"/>
      <c r="O1060" s="54"/>
      <c r="P1060" s="54"/>
      <c r="Q1060" s="54"/>
      <c r="R1060" s="59"/>
      <c r="S1060" s="60"/>
      <c r="T1060" s="19"/>
    </row>
    <row r="1061" spans="1:20">
      <c r="A1061" s="177"/>
      <c r="B1061" s="202" t="s">
        <v>231</v>
      </c>
      <c r="C1061" s="72">
        <v>1</v>
      </c>
      <c r="D1061" s="63"/>
      <c r="E1061" s="72" t="s">
        <v>1412</v>
      </c>
      <c r="F1061" s="72"/>
      <c r="G1061" s="72"/>
      <c r="H1061" s="72" t="s">
        <v>1253</v>
      </c>
      <c r="I1061" s="72"/>
      <c r="J1061" s="51" t="s">
        <v>420</v>
      </c>
      <c r="K1061" s="63"/>
      <c r="L1061" s="53"/>
      <c r="M1061" s="54"/>
      <c r="N1061" s="54"/>
      <c r="O1061" s="54"/>
      <c r="P1061" s="54"/>
      <c r="Q1061" s="54"/>
      <c r="R1061" s="59"/>
      <c r="S1061" s="60"/>
      <c r="T1061" s="19"/>
    </row>
    <row r="1062" spans="1:20">
      <c r="A1062" s="177"/>
      <c r="B1062" s="203" t="s">
        <v>233</v>
      </c>
      <c r="C1062" s="72">
        <v>3</v>
      </c>
      <c r="D1062" s="63"/>
      <c r="E1062" s="72" t="s">
        <v>1412</v>
      </c>
      <c r="F1062" s="72"/>
      <c r="G1062" s="72"/>
      <c r="H1062" s="72" t="s">
        <v>1253</v>
      </c>
      <c r="I1062" s="50"/>
      <c r="J1062" s="51" t="s">
        <v>420</v>
      </c>
      <c r="K1062" s="63"/>
      <c r="L1062" s="53"/>
      <c r="M1062" s="54"/>
      <c r="N1062" s="54"/>
      <c r="O1062" s="54"/>
      <c r="P1062" s="54"/>
      <c r="Q1062" s="54"/>
      <c r="R1062" s="59"/>
      <c r="S1062" s="60"/>
      <c r="T1062" s="19"/>
    </row>
    <row r="1063" spans="1:20">
      <c r="A1063" s="177"/>
      <c r="B1063" s="61" t="s">
        <v>234</v>
      </c>
      <c r="C1063" s="72">
        <v>5</v>
      </c>
      <c r="D1063" s="52"/>
      <c r="E1063" s="72" t="s">
        <v>1412</v>
      </c>
      <c r="F1063" s="72"/>
      <c r="G1063" s="72"/>
      <c r="H1063" s="72" t="s">
        <v>1253</v>
      </c>
      <c r="I1063" s="50"/>
      <c r="J1063" s="51" t="s">
        <v>420</v>
      </c>
      <c r="K1063" s="52" t="s">
        <v>235</v>
      </c>
      <c r="L1063" s="53"/>
      <c r="M1063" s="54"/>
      <c r="N1063" s="54"/>
      <c r="O1063" s="54"/>
      <c r="P1063" s="54"/>
      <c r="Q1063" s="54"/>
      <c r="R1063" s="59"/>
      <c r="S1063" s="60"/>
      <c r="T1063" s="19"/>
    </row>
    <row r="1064" spans="1:20">
      <c r="A1064" s="177"/>
      <c r="B1064" s="204" t="s">
        <v>236</v>
      </c>
      <c r="C1064" s="72">
        <v>1</v>
      </c>
      <c r="D1064" s="63"/>
      <c r="E1064" s="72"/>
      <c r="F1064" s="72"/>
      <c r="G1064" s="72"/>
      <c r="H1064" s="72" t="s">
        <v>1253</v>
      </c>
      <c r="I1064" s="50"/>
      <c r="J1064" s="51" t="s">
        <v>308</v>
      </c>
      <c r="K1064" s="52" t="s">
        <v>420</v>
      </c>
      <c r="L1064" s="53"/>
      <c r="M1064" s="54"/>
      <c r="N1064" s="54"/>
      <c r="O1064" s="54"/>
      <c r="P1064" s="54"/>
      <c r="Q1064" s="54"/>
      <c r="R1064" s="59"/>
      <c r="S1064" s="60"/>
      <c r="T1064" s="19"/>
    </row>
    <row r="1065" spans="1:20">
      <c r="A1065" s="177"/>
      <c r="B1065" s="197" t="s">
        <v>239</v>
      </c>
      <c r="C1065" s="72">
        <v>3</v>
      </c>
      <c r="D1065" s="63"/>
      <c r="E1065" s="72"/>
      <c r="F1065" s="72"/>
      <c r="G1065" s="72"/>
      <c r="H1065" s="72" t="s">
        <v>1253</v>
      </c>
      <c r="I1065" s="50"/>
      <c r="J1065" s="51" t="s">
        <v>308</v>
      </c>
      <c r="K1065" s="52" t="s">
        <v>420</v>
      </c>
      <c r="L1065" s="53"/>
      <c r="M1065" s="54"/>
      <c r="N1065" s="54"/>
      <c r="O1065" s="54"/>
      <c r="P1065" s="54"/>
      <c r="Q1065" s="54"/>
      <c r="R1065" s="59"/>
      <c r="S1065" s="60"/>
      <c r="T1065" s="19"/>
    </row>
    <row r="1066" spans="1:20">
      <c r="A1066" s="177"/>
      <c r="B1066" s="205" t="s">
        <v>240</v>
      </c>
      <c r="C1066" s="72">
        <v>5</v>
      </c>
      <c r="D1066" s="52"/>
      <c r="E1066" s="72"/>
      <c r="F1066" s="72"/>
      <c r="G1066" s="72"/>
      <c r="H1066" s="72" t="s">
        <v>1253</v>
      </c>
      <c r="I1066" s="50"/>
      <c r="J1066" s="51" t="s">
        <v>308</v>
      </c>
      <c r="K1066" s="52" t="s">
        <v>420</v>
      </c>
      <c r="L1066" s="53"/>
      <c r="M1066" s="54"/>
      <c r="N1066" s="54"/>
      <c r="O1066" s="54"/>
      <c r="P1066" s="54"/>
      <c r="Q1066" s="54"/>
      <c r="R1066" s="59"/>
      <c r="S1066" s="60"/>
      <c r="T1066" s="19"/>
    </row>
    <row r="1067" spans="1:20">
      <c r="A1067" s="177"/>
      <c r="B1067" s="206" t="s">
        <v>247</v>
      </c>
      <c r="C1067" s="72">
        <v>1</v>
      </c>
      <c r="D1067" s="63"/>
      <c r="E1067" s="72" t="s">
        <v>242</v>
      </c>
      <c r="F1067" s="72"/>
      <c r="G1067" s="72"/>
      <c r="H1067" s="72" t="s">
        <v>1253</v>
      </c>
      <c r="I1067" s="50"/>
      <c r="J1067" s="51" t="s">
        <v>243</v>
      </c>
      <c r="K1067" s="52" t="s">
        <v>339</v>
      </c>
      <c r="L1067" s="53"/>
      <c r="M1067" s="54"/>
      <c r="N1067" s="54"/>
      <c r="O1067" s="54"/>
      <c r="P1067" s="54"/>
      <c r="Q1067" s="54"/>
      <c r="R1067" s="59"/>
      <c r="S1067" s="60"/>
      <c r="T1067" s="19"/>
    </row>
    <row r="1068" spans="1:20">
      <c r="A1068" s="177"/>
      <c r="B1068" s="68" t="s">
        <v>248</v>
      </c>
      <c r="C1068" s="72">
        <v>1</v>
      </c>
      <c r="D1068" s="63"/>
      <c r="E1068" s="72" t="s">
        <v>242</v>
      </c>
      <c r="F1068" s="72"/>
      <c r="G1068" s="72"/>
      <c r="H1068" s="72" t="s">
        <v>1253</v>
      </c>
      <c r="I1068" s="50" t="s">
        <v>205</v>
      </c>
      <c r="J1068" s="51" t="s">
        <v>243</v>
      </c>
      <c r="K1068" s="52" t="s">
        <v>339</v>
      </c>
      <c r="L1068" s="53"/>
      <c r="M1068" s="54"/>
      <c r="N1068" s="54"/>
      <c r="O1068" s="54"/>
      <c r="P1068" s="54"/>
      <c r="Q1068" s="54"/>
      <c r="R1068" s="59"/>
      <c r="S1068" s="60"/>
      <c r="T1068" s="19"/>
    </row>
    <row r="1069" spans="1:20">
      <c r="A1069" s="177"/>
      <c r="B1069" s="207" t="s">
        <v>249</v>
      </c>
      <c r="C1069" s="72">
        <v>3</v>
      </c>
      <c r="D1069" s="63"/>
      <c r="E1069" s="72" t="s">
        <v>242</v>
      </c>
      <c r="F1069" s="72"/>
      <c r="G1069" s="72"/>
      <c r="H1069" s="72" t="s">
        <v>1253</v>
      </c>
      <c r="I1069" s="50"/>
      <c r="J1069" s="51" t="s">
        <v>243</v>
      </c>
      <c r="K1069" s="52" t="s">
        <v>339</v>
      </c>
      <c r="L1069" s="53"/>
      <c r="M1069" s="54"/>
      <c r="N1069" s="54"/>
      <c r="O1069" s="54"/>
      <c r="P1069" s="54"/>
      <c r="Q1069" s="54"/>
      <c r="R1069" s="59"/>
      <c r="S1069" s="60"/>
      <c r="T1069" s="19"/>
    </row>
    <row r="1070" spans="1:20">
      <c r="A1070" s="177"/>
      <c r="B1070" s="206" t="s">
        <v>254</v>
      </c>
      <c r="C1070" s="72">
        <v>1</v>
      </c>
      <c r="D1070" s="63"/>
      <c r="E1070" s="72" t="s">
        <v>255</v>
      </c>
      <c r="F1070" s="72"/>
      <c r="G1070" s="72"/>
      <c r="H1070" s="72" t="s">
        <v>1253</v>
      </c>
      <c r="I1070" s="50"/>
      <c r="J1070" s="51" t="s">
        <v>420</v>
      </c>
      <c r="K1070" s="52" t="s">
        <v>93</v>
      </c>
      <c r="L1070" s="53"/>
      <c r="M1070" s="54"/>
      <c r="N1070" s="54"/>
      <c r="O1070" s="54"/>
      <c r="P1070" s="54"/>
      <c r="Q1070" s="54"/>
      <c r="R1070" s="59"/>
      <c r="S1070" s="60"/>
      <c r="T1070" s="19"/>
    </row>
    <row r="1071" spans="1:20">
      <c r="A1071" s="177"/>
      <c r="B1071" s="61" t="s">
        <v>256</v>
      </c>
      <c r="C1071" s="72">
        <v>2</v>
      </c>
      <c r="D1071" s="63"/>
      <c r="E1071" s="72" t="s">
        <v>255</v>
      </c>
      <c r="F1071" s="72"/>
      <c r="G1071" s="72"/>
      <c r="H1071" s="72" t="s">
        <v>1253</v>
      </c>
      <c r="I1071" s="50"/>
      <c r="J1071" s="51" t="s">
        <v>420</v>
      </c>
      <c r="K1071" s="52" t="s">
        <v>93</v>
      </c>
      <c r="L1071" s="53"/>
      <c r="M1071" s="54"/>
      <c r="N1071" s="54"/>
      <c r="O1071" s="54"/>
      <c r="P1071" s="54"/>
      <c r="Q1071" s="54"/>
      <c r="R1071" s="59"/>
      <c r="S1071" s="60"/>
      <c r="T1071" s="19"/>
    </row>
    <row r="1072" spans="1:20">
      <c r="A1072" s="177"/>
      <c r="B1072" s="62" t="s">
        <v>261</v>
      </c>
      <c r="C1072" s="72">
        <v>2</v>
      </c>
      <c r="D1072" s="63" t="s">
        <v>336</v>
      </c>
      <c r="E1072" s="72" t="s">
        <v>255</v>
      </c>
      <c r="F1072" s="72"/>
      <c r="G1072" s="72"/>
      <c r="H1072" s="72" t="s">
        <v>1253</v>
      </c>
      <c r="I1072" s="50" t="s">
        <v>194</v>
      </c>
      <c r="J1072" s="51" t="s">
        <v>262</v>
      </c>
      <c r="K1072" s="52" t="s">
        <v>282</v>
      </c>
      <c r="L1072" s="53"/>
      <c r="M1072" s="54"/>
      <c r="N1072" s="54"/>
      <c r="O1072" s="54"/>
      <c r="P1072" s="54"/>
      <c r="Q1072" s="54"/>
      <c r="R1072" s="59"/>
      <c r="S1072" s="60"/>
      <c r="T1072" s="19"/>
    </row>
    <row r="1073" spans="1:20">
      <c r="A1073" s="177"/>
      <c r="B1073" s="203" t="s">
        <v>263</v>
      </c>
      <c r="C1073" s="72">
        <v>4</v>
      </c>
      <c r="D1073" s="63" t="s">
        <v>336</v>
      </c>
      <c r="E1073" s="72" t="s">
        <v>255</v>
      </c>
      <c r="F1073" s="72"/>
      <c r="G1073" s="72"/>
      <c r="H1073" s="72" t="s">
        <v>1253</v>
      </c>
      <c r="I1073" s="50" t="s">
        <v>194</v>
      </c>
      <c r="J1073" s="51" t="s">
        <v>262</v>
      </c>
      <c r="K1073" s="52" t="s">
        <v>282</v>
      </c>
      <c r="L1073" s="53"/>
      <c r="M1073" s="54"/>
      <c r="N1073" s="54"/>
      <c r="O1073" s="54"/>
      <c r="P1073" s="54"/>
      <c r="Q1073" s="54"/>
      <c r="R1073" s="59"/>
      <c r="S1073" s="60"/>
      <c r="T1073" s="19"/>
    </row>
    <row r="1074" spans="1:20">
      <c r="A1074" s="177"/>
      <c r="B1074" s="61" t="s">
        <v>264</v>
      </c>
      <c r="C1074" s="72">
        <v>6</v>
      </c>
      <c r="D1074" s="52" t="s">
        <v>336</v>
      </c>
      <c r="E1074" s="72" t="s">
        <v>255</v>
      </c>
      <c r="F1074" s="72"/>
      <c r="G1074" s="72"/>
      <c r="H1074" s="72" t="s">
        <v>1253</v>
      </c>
      <c r="I1074" s="50" t="s">
        <v>194</v>
      </c>
      <c r="J1074" s="51" t="s">
        <v>262</v>
      </c>
      <c r="K1074" s="52" t="s">
        <v>282</v>
      </c>
      <c r="L1074" s="53"/>
      <c r="M1074" s="54"/>
      <c r="N1074" s="54"/>
      <c r="O1074" s="54"/>
      <c r="P1074" s="54"/>
      <c r="Q1074" s="54"/>
      <c r="R1074" s="59"/>
      <c r="S1074" s="60"/>
      <c r="T1074" s="19"/>
    </row>
    <row r="1075" spans="1:20">
      <c r="A1075" s="177"/>
      <c r="B1075" s="206" t="s">
        <v>265</v>
      </c>
      <c r="C1075" s="72">
        <v>1</v>
      </c>
      <c r="D1075" s="63"/>
      <c r="E1075" s="72" t="s">
        <v>255</v>
      </c>
      <c r="F1075" s="72"/>
      <c r="G1075" s="72"/>
      <c r="H1075" s="72" t="s">
        <v>1253</v>
      </c>
      <c r="I1075" s="50" t="s">
        <v>202</v>
      </c>
      <c r="J1075" s="51" t="s">
        <v>348</v>
      </c>
      <c r="K1075" s="52" t="s">
        <v>339</v>
      </c>
      <c r="L1075" s="53"/>
      <c r="M1075" s="54"/>
      <c r="N1075" s="54"/>
      <c r="O1075" s="54"/>
      <c r="P1075" s="54"/>
      <c r="Q1075" s="54"/>
      <c r="R1075" s="59"/>
      <c r="S1075" s="60"/>
      <c r="T1075" s="19"/>
    </row>
    <row r="1076" spans="1:20">
      <c r="A1076" s="177"/>
      <c r="B1076" s="61" t="s">
        <v>267</v>
      </c>
      <c r="C1076" s="72">
        <v>4</v>
      </c>
      <c r="D1076" s="63"/>
      <c r="E1076" s="72" t="s">
        <v>255</v>
      </c>
      <c r="F1076" s="72"/>
      <c r="G1076" s="72"/>
      <c r="H1076" s="72" t="s">
        <v>1253</v>
      </c>
      <c r="I1076" s="50" t="s">
        <v>202</v>
      </c>
      <c r="J1076" s="51" t="s">
        <v>348</v>
      </c>
      <c r="K1076" s="52" t="s">
        <v>339</v>
      </c>
      <c r="L1076" s="53"/>
      <c r="M1076" s="54"/>
      <c r="N1076" s="54"/>
      <c r="O1076" s="54"/>
      <c r="P1076" s="54"/>
      <c r="Q1076" s="54"/>
      <c r="R1076" s="59"/>
      <c r="S1076" s="60"/>
      <c r="T1076" s="19"/>
    </row>
    <row r="1077" spans="1:20">
      <c r="A1077" s="177"/>
      <c r="B1077" s="206" t="s">
        <v>279</v>
      </c>
      <c r="C1077" s="72">
        <v>1</v>
      </c>
      <c r="D1077" s="63"/>
      <c r="E1077" s="72" t="s">
        <v>280</v>
      </c>
      <c r="F1077" s="72"/>
      <c r="G1077" s="72"/>
      <c r="H1077" s="72" t="s">
        <v>1253</v>
      </c>
      <c r="I1077" s="50" t="s">
        <v>194</v>
      </c>
      <c r="J1077" s="51" t="s">
        <v>348</v>
      </c>
      <c r="K1077" s="52" t="s">
        <v>276</v>
      </c>
      <c r="L1077" s="53"/>
      <c r="M1077" s="54"/>
      <c r="N1077" s="54"/>
      <c r="O1077" s="54"/>
      <c r="P1077" s="54"/>
      <c r="Q1077" s="54"/>
      <c r="R1077" s="59"/>
      <c r="S1077" s="60"/>
      <c r="T1077" s="19"/>
    </row>
    <row r="1078" spans="1:20">
      <c r="A1078" s="177"/>
      <c r="B1078" s="61" t="s">
        <v>281</v>
      </c>
      <c r="C1078" s="72">
        <v>4</v>
      </c>
      <c r="D1078" s="63"/>
      <c r="E1078" s="72" t="s">
        <v>280</v>
      </c>
      <c r="F1078" s="72"/>
      <c r="G1078" s="72"/>
      <c r="H1078" s="72" t="s">
        <v>1253</v>
      </c>
      <c r="I1078" s="50" t="s">
        <v>194</v>
      </c>
      <c r="J1078" s="51" t="s">
        <v>348</v>
      </c>
      <c r="K1078" s="52" t="s">
        <v>276</v>
      </c>
      <c r="L1078" s="53"/>
      <c r="M1078" s="54"/>
      <c r="N1078" s="54"/>
      <c r="O1078" s="54"/>
      <c r="P1078" s="54"/>
      <c r="Q1078" s="54"/>
      <c r="R1078" s="59"/>
      <c r="S1078" s="60"/>
      <c r="T1078" s="19"/>
    </row>
    <row r="1079" spans="1:20">
      <c r="A1079" s="177"/>
      <c r="B1079" s="204" t="s">
        <v>287</v>
      </c>
      <c r="C1079" s="72">
        <v>1</v>
      </c>
      <c r="D1079" s="63"/>
      <c r="E1079" s="72"/>
      <c r="F1079" s="72"/>
      <c r="G1079" s="72"/>
      <c r="H1079" s="72" t="s">
        <v>1253</v>
      </c>
      <c r="I1079" s="50" t="s">
        <v>192</v>
      </c>
      <c r="J1079" s="51" t="s">
        <v>246</v>
      </c>
      <c r="K1079" s="52" t="s">
        <v>58</v>
      </c>
      <c r="L1079" s="53"/>
      <c r="M1079" s="54"/>
      <c r="N1079" s="54"/>
      <c r="O1079" s="54"/>
      <c r="P1079" s="54"/>
      <c r="Q1079" s="54"/>
      <c r="R1079" s="59"/>
      <c r="S1079" s="60"/>
      <c r="T1079" s="19"/>
    </row>
    <row r="1080" spans="1:20">
      <c r="A1080" s="177"/>
      <c r="B1080" s="208" t="s">
        <v>288</v>
      </c>
      <c r="C1080" s="72">
        <v>2</v>
      </c>
      <c r="D1080" s="63"/>
      <c r="E1080" s="72"/>
      <c r="F1080" s="72"/>
      <c r="G1080" s="72"/>
      <c r="H1080" s="72" t="s">
        <v>1253</v>
      </c>
      <c r="I1080" s="50" t="s">
        <v>192</v>
      </c>
      <c r="J1080" s="51" t="s">
        <v>246</v>
      </c>
      <c r="K1080" s="52" t="s">
        <v>58</v>
      </c>
      <c r="L1080" s="53"/>
      <c r="M1080" s="54"/>
      <c r="N1080" s="54"/>
      <c r="O1080" s="54"/>
      <c r="P1080" s="54"/>
      <c r="Q1080" s="54"/>
      <c r="R1080" s="59"/>
      <c r="S1080" s="60"/>
      <c r="T1080" s="19"/>
    </row>
    <row r="1081" spans="1:20">
      <c r="A1081" s="177"/>
      <c r="B1081" s="195" t="s">
        <v>289</v>
      </c>
      <c r="C1081" s="72">
        <v>3</v>
      </c>
      <c r="D1081" s="63"/>
      <c r="E1081" s="72"/>
      <c r="F1081" s="72"/>
      <c r="G1081" s="72"/>
      <c r="H1081" s="72" t="s">
        <v>1253</v>
      </c>
      <c r="I1081" s="50" t="s">
        <v>192</v>
      </c>
      <c r="J1081" s="51" t="s">
        <v>246</v>
      </c>
      <c r="K1081" s="52" t="s">
        <v>58</v>
      </c>
      <c r="L1081" s="53"/>
      <c r="M1081" s="54"/>
      <c r="N1081" s="54"/>
      <c r="O1081" s="54"/>
      <c r="P1081" s="54"/>
      <c r="Q1081" s="54"/>
      <c r="R1081" s="59"/>
      <c r="S1081" s="60"/>
      <c r="T1081" s="19"/>
    </row>
    <row r="1082" spans="1:20">
      <c r="A1082" s="177"/>
      <c r="B1082" s="206" t="s">
        <v>295</v>
      </c>
      <c r="C1082" s="72">
        <v>1</v>
      </c>
      <c r="D1082" s="63"/>
      <c r="E1082" s="72" t="s">
        <v>296</v>
      </c>
      <c r="F1082" s="72"/>
      <c r="G1082" s="72"/>
      <c r="H1082" s="72" t="s">
        <v>1253</v>
      </c>
      <c r="I1082" s="50" t="s">
        <v>200</v>
      </c>
      <c r="J1082" s="51" t="s">
        <v>356</v>
      </c>
      <c r="K1082" s="52" t="s">
        <v>58</v>
      </c>
      <c r="L1082" s="53"/>
      <c r="M1082" s="54"/>
      <c r="N1082" s="54"/>
      <c r="O1082" s="54"/>
      <c r="P1082" s="54"/>
      <c r="Q1082" s="54"/>
      <c r="R1082" s="59"/>
      <c r="S1082" s="60"/>
      <c r="T1082" s="19"/>
    </row>
    <row r="1083" spans="1:20">
      <c r="A1083" s="177"/>
      <c r="B1083" s="61" t="s">
        <v>297</v>
      </c>
      <c r="C1083" s="72">
        <v>2</v>
      </c>
      <c r="D1083" s="63"/>
      <c r="E1083" s="72" t="s">
        <v>296</v>
      </c>
      <c r="F1083" s="72"/>
      <c r="G1083" s="72"/>
      <c r="H1083" s="72" t="s">
        <v>1253</v>
      </c>
      <c r="I1083" s="50" t="s">
        <v>200</v>
      </c>
      <c r="J1083" s="51" t="s">
        <v>356</v>
      </c>
      <c r="K1083" s="52" t="s">
        <v>58</v>
      </c>
      <c r="L1083" s="53"/>
      <c r="M1083" s="54"/>
      <c r="N1083" s="54"/>
      <c r="O1083" s="54"/>
      <c r="P1083" s="54"/>
      <c r="Q1083" s="54"/>
      <c r="R1083" s="59"/>
      <c r="S1083" s="60"/>
      <c r="T1083" s="19"/>
    </row>
    <row r="1084" spans="1:20">
      <c r="A1084" s="177"/>
      <c r="B1084" s="198" t="s">
        <v>300</v>
      </c>
      <c r="C1084" s="72">
        <v>1</v>
      </c>
      <c r="D1084" s="63"/>
      <c r="E1084" s="72"/>
      <c r="F1084" s="72"/>
      <c r="G1084" s="72"/>
      <c r="H1084" s="72" t="s">
        <v>1253</v>
      </c>
      <c r="I1084" s="50" t="s">
        <v>194</v>
      </c>
      <c r="J1084" s="51" t="s">
        <v>246</v>
      </c>
      <c r="K1084" s="63"/>
      <c r="L1084" s="53"/>
      <c r="M1084" s="54"/>
      <c r="N1084" s="54"/>
      <c r="O1084" s="54"/>
      <c r="P1084" s="54"/>
      <c r="Q1084" s="54"/>
      <c r="R1084" s="59"/>
      <c r="S1084" s="60"/>
      <c r="T1084" s="19"/>
    </row>
    <row r="1085" spans="1:20">
      <c r="A1085" s="177"/>
      <c r="B1085" s="205" t="s">
        <v>301</v>
      </c>
      <c r="C1085" s="72">
        <v>3</v>
      </c>
      <c r="D1085" s="63"/>
      <c r="E1085" s="72"/>
      <c r="F1085" s="72"/>
      <c r="G1085" s="72"/>
      <c r="H1085" s="72" t="s">
        <v>1253</v>
      </c>
      <c r="I1085" s="50" t="s">
        <v>194</v>
      </c>
      <c r="J1085" s="51" t="s">
        <v>246</v>
      </c>
      <c r="K1085" s="63"/>
      <c r="L1085" s="53"/>
      <c r="M1085" s="54"/>
      <c r="N1085" s="54"/>
      <c r="O1085" s="54"/>
      <c r="P1085" s="54"/>
      <c r="Q1085" s="54"/>
      <c r="R1085" s="59"/>
      <c r="S1085" s="60"/>
      <c r="T1085" s="19"/>
    </row>
    <row r="1086" spans="1:20">
      <c r="A1086" s="177"/>
      <c r="B1086" s="62" t="s">
        <v>302</v>
      </c>
      <c r="C1086" s="72">
        <v>1</v>
      </c>
      <c r="D1086" s="63"/>
      <c r="E1086" s="72" t="s">
        <v>280</v>
      </c>
      <c r="F1086" s="72"/>
      <c r="G1086" s="72"/>
      <c r="H1086" s="72" t="s">
        <v>1253</v>
      </c>
      <c r="I1086" s="50" t="s">
        <v>194</v>
      </c>
      <c r="J1086" s="51" t="s">
        <v>420</v>
      </c>
      <c r="K1086" s="52" t="s">
        <v>93</v>
      </c>
      <c r="L1086" s="53"/>
      <c r="M1086" s="54"/>
      <c r="N1086" s="54"/>
      <c r="O1086" s="54"/>
      <c r="P1086" s="54"/>
      <c r="Q1086" s="54"/>
      <c r="R1086" s="59"/>
      <c r="S1086" s="60"/>
      <c r="T1086" s="19"/>
    </row>
    <row r="1087" spans="1:20">
      <c r="A1087" s="177"/>
      <c r="B1087" s="207" t="s">
        <v>303</v>
      </c>
      <c r="C1087" s="72">
        <v>2</v>
      </c>
      <c r="D1087" s="63"/>
      <c r="E1087" s="72" t="s">
        <v>280</v>
      </c>
      <c r="F1087" s="72"/>
      <c r="G1087" s="72"/>
      <c r="H1087" s="72" t="s">
        <v>1253</v>
      </c>
      <c r="I1087" s="50" t="s">
        <v>194</v>
      </c>
      <c r="J1087" s="51" t="s">
        <v>420</v>
      </c>
      <c r="K1087" s="52" t="s">
        <v>93</v>
      </c>
      <c r="L1087" s="53"/>
      <c r="M1087" s="54"/>
      <c r="N1087" s="54"/>
      <c r="O1087" s="54"/>
      <c r="P1087" s="54"/>
      <c r="Q1087" s="54"/>
      <c r="R1087" s="59"/>
      <c r="S1087" s="60"/>
      <c r="T1087" s="19"/>
    </row>
    <row r="1088" spans="1:20">
      <c r="A1088" s="177"/>
      <c r="B1088" s="198" t="s">
        <v>306</v>
      </c>
      <c r="C1088" s="72">
        <v>1</v>
      </c>
      <c r="D1088" s="63"/>
      <c r="E1088" s="72"/>
      <c r="F1088" s="72"/>
      <c r="G1088" s="72"/>
      <c r="H1088" s="72" t="s">
        <v>1253</v>
      </c>
      <c r="I1088" s="50" t="s">
        <v>199</v>
      </c>
      <c r="J1088" s="51" t="s">
        <v>420</v>
      </c>
      <c r="K1088" s="52" t="s">
        <v>284</v>
      </c>
      <c r="L1088" s="53"/>
      <c r="M1088" s="54"/>
      <c r="N1088" s="54"/>
      <c r="O1088" s="54"/>
      <c r="P1088" s="54"/>
      <c r="Q1088" s="54"/>
      <c r="R1088" s="59"/>
      <c r="S1088" s="60"/>
      <c r="T1088" s="19"/>
    </row>
    <row r="1089" spans="1:20">
      <c r="A1089" s="177"/>
      <c r="B1089" s="205" t="s">
        <v>309</v>
      </c>
      <c r="C1089" s="72">
        <v>3</v>
      </c>
      <c r="D1089" s="63"/>
      <c r="E1089" s="72"/>
      <c r="F1089" s="72"/>
      <c r="G1089" s="72"/>
      <c r="H1089" s="72" t="s">
        <v>1253</v>
      </c>
      <c r="I1089" s="50" t="s">
        <v>199</v>
      </c>
      <c r="J1089" s="51" t="s">
        <v>420</v>
      </c>
      <c r="K1089" s="52" t="s">
        <v>284</v>
      </c>
      <c r="L1089" s="53"/>
      <c r="M1089" s="54"/>
      <c r="N1089" s="54"/>
      <c r="O1089" s="54"/>
      <c r="P1089" s="54"/>
      <c r="Q1089" s="54"/>
      <c r="R1089" s="59"/>
      <c r="S1089" s="60"/>
      <c r="T1089" s="19"/>
    </row>
    <row r="1090" spans="1:20">
      <c r="A1090" s="177"/>
      <c r="B1090" s="204" t="s">
        <v>310</v>
      </c>
      <c r="C1090" s="72">
        <v>2</v>
      </c>
      <c r="D1090" s="63"/>
      <c r="E1090" s="72"/>
      <c r="F1090" s="72"/>
      <c r="G1090" s="72"/>
      <c r="H1090" s="72" t="s">
        <v>1253</v>
      </c>
      <c r="I1090" s="50" t="s">
        <v>200</v>
      </c>
      <c r="J1090" s="51" t="s">
        <v>262</v>
      </c>
      <c r="K1090" s="63"/>
      <c r="L1090" s="53"/>
      <c r="M1090" s="54"/>
      <c r="N1090" s="54"/>
      <c r="O1090" s="54"/>
      <c r="P1090" s="54"/>
      <c r="Q1090" s="54"/>
      <c r="R1090" s="59"/>
      <c r="S1090" s="60"/>
      <c r="T1090" s="19"/>
    </row>
    <row r="1091" spans="1:20">
      <c r="A1091" s="177"/>
      <c r="B1091" s="195" t="s">
        <v>311</v>
      </c>
      <c r="C1091" s="72">
        <v>4</v>
      </c>
      <c r="D1091" s="63"/>
      <c r="E1091" s="72"/>
      <c r="F1091" s="72"/>
      <c r="G1091" s="72"/>
      <c r="H1091" s="72" t="s">
        <v>1253</v>
      </c>
      <c r="I1091" s="50" t="s">
        <v>200</v>
      </c>
      <c r="J1091" s="51" t="s">
        <v>262</v>
      </c>
      <c r="K1091" s="52" t="s">
        <v>276</v>
      </c>
      <c r="L1091" s="53"/>
      <c r="M1091" s="54"/>
      <c r="N1091" s="54"/>
      <c r="O1091" s="54"/>
      <c r="P1091" s="54"/>
      <c r="Q1091" s="54"/>
      <c r="R1091" s="59"/>
      <c r="S1091" s="60"/>
      <c r="T1091" s="19"/>
    </row>
    <row r="1092" spans="1:20">
      <c r="A1092" s="177"/>
      <c r="B1092" s="206" t="s">
        <v>316</v>
      </c>
      <c r="C1092" s="72">
        <v>2</v>
      </c>
      <c r="D1092" s="63" t="s">
        <v>274</v>
      </c>
      <c r="E1092" s="72" t="s">
        <v>307</v>
      </c>
      <c r="F1092" s="72"/>
      <c r="G1092" s="72"/>
      <c r="H1092" s="72" t="s">
        <v>1253</v>
      </c>
      <c r="I1092" s="50" t="s">
        <v>203</v>
      </c>
      <c r="J1092" s="51" t="s">
        <v>420</v>
      </c>
      <c r="K1092" s="52" t="s">
        <v>282</v>
      </c>
      <c r="L1092" s="53"/>
      <c r="M1092" s="54"/>
      <c r="N1092" s="54"/>
      <c r="O1092" s="54"/>
      <c r="P1092" s="54"/>
      <c r="Q1092" s="54"/>
      <c r="R1092" s="59"/>
      <c r="S1092" s="60"/>
      <c r="T1092" s="19"/>
    </row>
    <row r="1093" spans="1:20">
      <c r="A1093" s="177"/>
      <c r="B1093" s="68" t="s">
        <v>317</v>
      </c>
      <c r="C1093" s="72">
        <v>4</v>
      </c>
      <c r="D1093" s="63" t="s">
        <v>274</v>
      </c>
      <c r="E1093" s="72" t="s">
        <v>307</v>
      </c>
      <c r="F1093" s="72"/>
      <c r="G1093" s="72"/>
      <c r="H1093" s="72" t="s">
        <v>1253</v>
      </c>
      <c r="I1093" s="50" t="s">
        <v>203</v>
      </c>
      <c r="J1093" s="51" t="s">
        <v>420</v>
      </c>
      <c r="K1093" s="52" t="s">
        <v>282</v>
      </c>
      <c r="L1093" s="53"/>
      <c r="M1093" s="54"/>
      <c r="N1093" s="54"/>
      <c r="O1093" s="54"/>
      <c r="P1093" s="54"/>
      <c r="Q1093" s="54"/>
      <c r="R1093" s="59"/>
      <c r="S1093" s="60"/>
      <c r="T1093" s="19"/>
    </row>
    <row r="1094" spans="1:20">
      <c r="A1094" s="177"/>
      <c r="B1094" s="207" t="s">
        <v>318</v>
      </c>
      <c r="C1094" s="72">
        <v>6</v>
      </c>
      <c r="D1094" s="52" t="s">
        <v>274</v>
      </c>
      <c r="E1094" s="72" t="s">
        <v>307</v>
      </c>
      <c r="F1094" s="72"/>
      <c r="G1094" s="72"/>
      <c r="H1094" s="72" t="s">
        <v>1253</v>
      </c>
      <c r="I1094" s="50" t="s">
        <v>203</v>
      </c>
      <c r="J1094" s="51" t="s">
        <v>420</v>
      </c>
      <c r="K1094" s="52" t="s">
        <v>282</v>
      </c>
      <c r="L1094" s="53"/>
      <c r="M1094" s="54"/>
      <c r="N1094" s="54"/>
      <c r="O1094" s="54"/>
      <c r="P1094" s="54"/>
      <c r="Q1094" s="54"/>
      <c r="R1094" s="59"/>
      <c r="S1094" s="60"/>
      <c r="T1094" s="19"/>
    </row>
    <row r="1095" spans="1:20">
      <c r="A1095" s="177"/>
      <c r="B1095" s="71" t="s">
        <v>791</v>
      </c>
      <c r="C1095" s="72">
        <v>2</v>
      </c>
      <c r="D1095" s="63"/>
      <c r="E1095" s="72"/>
      <c r="F1095" s="72"/>
      <c r="G1095" s="72"/>
      <c r="H1095" s="72" t="s">
        <v>1253</v>
      </c>
      <c r="I1095" s="50"/>
      <c r="J1095" s="51" t="s">
        <v>339</v>
      </c>
      <c r="K1095" s="52" t="s">
        <v>284</v>
      </c>
      <c r="L1095" s="53"/>
      <c r="M1095" s="54"/>
      <c r="N1095" s="54"/>
      <c r="O1095" s="54"/>
      <c r="P1095" s="54"/>
      <c r="Q1095" s="54"/>
      <c r="R1095" s="59"/>
      <c r="S1095" s="60"/>
      <c r="T1095" s="19"/>
    </row>
    <row r="1096" spans="1:20">
      <c r="A1096" s="177"/>
      <c r="B1096" s="71" t="s">
        <v>406</v>
      </c>
      <c r="C1096" s="72">
        <v>3</v>
      </c>
      <c r="D1096" s="63"/>
      <c r="E1096" s="72" t="s">
        <v>242</v>
      </c>
      <c r="F1096" s="72"/>
      <c r="G1096" s="72"/>
      <c r="H1096" s="72" t="s">
        <v>1253</v>
      </c>
      <c r="I1096" s="50" t="s">
        <v>192</v>
      </c>
      <c r="J1096" s="51" t="s">
        <v>243</v>
      </c>
      <c r="K1096" s="52" t="s">
        <v>246</v>
      </c>
      <c r="L1096" s="53"/>
      <c r="M1096" s="54"/>
      <c r="N1096" s="54"/>
      <c r="O1096" s="54"/>
      <c r="P1096" s="54"/>
      <c r="Q1096" s="54"/>
      <c r="R1096" s="59"/>
      <c r="S1096" s="60"/>
      <c r="T1096" s="19"/>
    </row>
    <row r="1097" spans="1:20">
      <c r="A1097" s="177"/>
      <c r="B1097" s="62" t="s">
        <v>327</v>
      </c>
      <c r="C1097" s="72">
        <v>1</v>
      </c>
      <c r="D1097" s="63"/>
      <c r="E1097" s="72" t="s">
        <v>328</v>
      </c>
      <c r="F1097" s="72"/>
      <c r="G1097" s="72"/>
      <c r="H1097" s="72" t="s">
        <v>1253</v>
      </c>
      <c r="I1097" s="50" t="s">
        <v>203</v>
      </c>
      <c r="J1097" s="51" t="s">
        <v>329</v>
      </c>
      <c r="K1097" s="63"/>
      <c r="L1097" s="53"/>
      <c r="M1097" s="54"/>
      <c r="N1097" s="54"/>
      <c r="O1097" s="54"/>
      <c r="P1097" s="54"/>
      <c r="Q1097" s="54"/>
      <c r="R1097" s="59"/>
      <c r="S1097" s="60"/>
      <c r="T1097" s="19"/>
    </row>
    <row r="1098" spans="1:20">
      <c r="A1098" s="177"/>
      <c r="B1098" s="203" t="s">
        <v>330</v>
      </c>
      <c r="C1098" s="72">
        <v>2</v>
      </c>
      <c r="D1098" s="63"/>
      <c r="E1098" s="72" t="s">
        <v>328</v>
      </c>
      <c r="F1098" s="72"/>
      <c r="G1098" s="72"/>
      <c r="H1098" s="72" t="s">
        <v>1253</v>
      </c>
      <c r="I1098" s="50" t="s">
        <v>203</v>
      </c>
      <c r="J1098" s="51" t="s">
        <v>329</v>
      </c>
      <c r="K1098" s="52" t="s">
        <v>262</v>
      </c>
      <c r="L1098" s="53"/>
      <c r="M1098" s="54"/>
      <c r="N1098" s="54"/>
      <c r="O1098" s="54"/>
      <c r="P1098" s="54"/>
      <c r="Q1098" s="54"/>
      <c r="R1098" s="59"/>
      <c r="S1098" s="60"/>
      <c r="T1098" s="19"/>
    </row>
    <row r="1099" spans="1:20">
      <c r="A1099" s="177"/>
      <c r="B1099" s="207" t="s">
        <v>331</v>
      </c>
      <c r="C1099" s="72">
        <v>4</v>
      </c>
      <c r="D1099" s="63"/>
      <c r="E1099" s="72" t="s">
        <v>328</v>
      </c>
      <c r="F1099" s="72"/>
      <c r="G1099" s="72"/>
      <c r="H1099" s="72" t="s">
        <v>1253</v>
      </c>
      <c r="I1099" s="50" t="s">
        <v>203</v>
      </c>
      <c r="J1099" s="51" t="s">
        <v>329</v>
      </c>
      <c r="K1099" s="52" t="s">
        <v>262</v>
      </c>
      <c r="L1099" s="53"/>
      <c r="M1099" s="54"/>
      <c r="N1099" s="54"/>
      <c r="O1099" s="54"/>
      <c r="P1099" s="54"/>
      <c r="Q1099" s="54"/>
      <c r="R1099" s="59"/>
      <c r="S1099" s="60"/>
      <c r="T1099" s="19"/>
    </row>
    <row r="1100" spans="1:20">
      <c r="A1100" s="177"/>
      <c r="B1100" s="206" t="s">
        <v>332</v>
      </c>
      <c r="C1100" s="72">
        <v>2</v>
      </c>
      <c r="D1100" s="63"/>
      <c r="E1100" s="72" t="s">
        <v>280</v>
      </c>
      <c r="F1100" s="72"/>
      <c r="G1100" s="72"/>
      <c r="H1100" s="72" t="s">
        <v>1253</v>
      </c>
      <c r="I1100" s="50" t="s">
        <v>201</v>
      </c>
      <c r="J1100" s="51" t="s">
        <v>348</v>
      </c>
      <c r="K1100" s="63"/>
      <c r="L1100" s="53"/>
      <c r="M1100" s="54"/>
      <c r="N1100" s="54"/>
      <c r="O1100" s="54"/>
      <c r="P1100" s="54"/>
      <c r="Q1100" s="54"/>
      <c r="R1100" s="59"/>
      <c r="S1100" s="60"/>
      <c r="T1100" s="19"/>
    </row>
    <row r="1101" spans="1:20">
      <c r="A1101" s="177"/>
      <c r="B1101" s="200" t="s">
        <v>333</v>
      </c>
      <c r="C1101" s="72">
        <v>3</v>
      </c>
      <c r="D1101" s="63"/>
      <c r="E1101" s="72" t="s">
        <v>280</v>
      </c>
      <c r="F1101" s="72"/>
      <c r="G1101" s="72"/>
      <c r="H1101" s="72" t="s">
        <v>1253</v>
      </c>
      <c r="I1101" s="50" t="s">
        <v>201</v>
      </c>
      <c r="J1101" s="51" t="s">
        <v>348</v>
      </c>
      <c r="K1101" s="52"/>
      <c r="L1101" s="53"/>
      <c r="M1101" s="54"/>
      <c r="N1101" s="54"/>
      <c r="O1101" s="54"/>
      <c r="P1101" s="54"/>
      <c r="Q1101" s="54"/>
      <c r="R1101" s="59"/>
      <c r="S1101" s="60"/>
      <c r="T1101" s="19"/>
    </row>
    <row r="1102" spans="1:20">
      <c r="A1102" s="177"/>
      <c r="B1102" s="198" t="s">
        <v>338</v>
      </c>
      <c r="C1102" s="72">
        <v>1</v>
      </c>
      <c r="D1102" s="63"/>
      <c r="E1102" s="72"/>
      <c r="F1102" s="72"/>
      <c r="G1102" s="72"/>
      <c r="H1102" s="72" t="s">
        <v>1253</v>
      </c>
      <c r="I1102" s="50" t="s">
        <v>203</v>
      </c>
      <c r="J1102" s="51" t="s">
        <v>356</v>
      </c>
      <c r="K1102" s="52" t="s">
        <v>262</v>
      </c>
      <c r="L1102" s="53"/>
      <c r="M1102" s="54"/>
      <c r="N1102" s="54"/>
      <c r="O1102" s="54"/>
      <c r="P1102" s="54"/>
      <c r="Q1102" s="54"/>
      <c r="R1102" s="59"/>
      <c r="S1102" s="60"/>
      <c r="T1102" s="19"/>
    </row>
    <row r="1103" spans="1:20">
      <c r="A1103" s="177"/>
      <c r="B1103" s="208" t="s">
        <v>340</v>
      </c>
      <c r="C1103" s="72">
        <v>3</v>
      </c>
      <c r="D1103" s="63"/>
      <c r="E1103" s="72"/>
      <c r="F1103" s="72"/>
      <c r="G1103" s="72"/>
      <c r="H1103" s="72" t="s">
        <v>1253</v>
      </c>
      <c r="I1103" s="50" t="s">
        <v>203</v>
      </c>
      <c r="J1103" s="51" t="s">
        <v>356</v>
      </c>
      <c r="K1103" s="52" t="s">
        <v>262</v>
      </c>
      <c r="L1103" s="53"/>
      <c r="M1103" s="54"/>
      <c r="N1103" s="54"/>
      <c r="O1103" s="54"/>
      <c r="P1103" s="54"/>
      <c r="Q1103" s="54"/>
      <c r="R1103" s="59"/>
      <c r="S1103" s="60"/>
      <c r="T1103" s="19"/>
    </row>
    <row r="1104" spans="1:20">
      <c r="A1104" s="177"/>
      <c r="B1104" s="205" t="s">
        <v>342</v>
      </c>
      <c r="C1104" s="72">
        <v>5</v>
      </c>
      <c r="D1104" s="52"/>
      <c r="E1104" s="72"/>
      <c r="F1104" s="72"/>
      <c r="G1104" s="72"/>
      <c r="H1104" s="72" t="s">
        <v>1253</v>
      </c>
      <c r="I1104" s="50" t="s">
        <v>203</v>
      </c>
      <c r="J1104" s="51" t="s">
        <v>356</v>
      </c>
      <c r="K1104" s="52" t="s">
        <v>262</v>
      </c>
      <c r="L1104" s="53"/>
      <c r="M1104" s="54"/>
      <c r="N1104" s="54"/>
      <c r="O1104" s="54"/>
      <c r="P1104" s="54"/>
      <c r="Q1104" s="54"/>
      <c r="R1104" s="59"/>
      <c r="S1104" s="60"/>
      <c r="T1104" s="19"/>
    </row>
    <row r="1105" spans="1:20">
      <c r="A1105" s="177"/>
      <c r="B1105" s="62" t="s">
        <v>350</v>
      </c>
      <c r="C1105" s="72">
        <v>1</v>
      </c>
      <c r="D1105" s="63"/>
      <c r="E1105" s="72" t="s">
        <v>351</v>
      </c>
      <c r="F1105" s="72"/>
      <c r="G1105" s="72"/>
      <c r="H1105" s="72" t="s">
        <v>1253</v>
      </c>
      <c r="I1105" s="50" t="s">
        <v>202</v>
      </c>
      <c r="J1105" s="51" t="s">
        <v>58</v>
      </c>
      <c r="K1105" s="52" t="s">
        <v>329</v>
      </c>
      <c r="L1105" s="53"/>
      <c r="M1105" s="54"/>
      <c r="N1105" s="54"/>
      <c r="O1105" s="54"/>
      <c r="P1105" s="54"/>
      <c r="Q1105" s="54"/>
      <c r="R1105" s="59"/>
      <c r="S1105" s="60"/>
      <c r="T1105" s="19"/>
    </row>
    <row r="1106" spans="1:20">
      <c r="A1106" s="177"/>
      <c r="B1106" s="207" t="s">
        <v>352</v>
      </c>
      <c r="C1106" s="72">
        <v>2</v>
      </c>
      <c r="D1106" s="63"/>
      <c r="E1106" s="72" t="s">
        <v>351</v>
      </c>
      <c r="F1106" s="72"/>
      <c r="G1106" s="72"/>
      <c r="H1106" s="72" t="s">
        <v>1253</v>
      </c>
      <c r="I1106" s="50" t="s">
        <v>202</v>
      </c>
      <c r="J1106" s="51" t="s">
        <v>58</v>
      </c>
      <c r="K1106" s="52" t="s">
        <v>329</v>
      </c>
      <c r="L1106" s="53"/>
      <c r="M1106" s="54"/>
      <c r="N1106" s="54"/>
      <c r="O1106" s="54"/>
      <c r="P1106" s="54"/>
      <c r="Q1106" s="54"/>
      <c r="R1106" s="59"/>
      <c r="S1106" s="60"/>
      <c r="T1106" s="19"/>
    </row>
    <row r="1107" spans="1:20">
      <c r="A1107" s="177"/>
      <c r="B1107" s="206" t="s">
        <v>355</v>
      </c>
      <c r="C1107" s="72">
        <v>1</v>
      </c>
      <c r="D1107" s="63"/>
      <c r="E1107" s="72" t="s">
        <v>351</v>
      </c>
      <c r="F1107" s="72"/>
      <c r="G1107" s="72"/>
      <c r="H1107" s="72" t="s">
        <v>1253</v>
      </c>
      <c r="I1107" s="50" t="s">
        <v>194</v>
      </c>
      <c r="J1107" s="51" t="s">
        <v>356</v>
      </c>
      <c r="K1107" s="52" t="s">
        <v>282</v>
      </c>
      <c r="L1107" s="53"/>
      <c r="M1107" s="54"/>
      <c r="N1107" s="54"/>
      <c r="O1107" s="54"/>
      <c r="P1107" s="54"/>
      <c r="Q1107" s="54"/>
      <c r="R1107" s="59"/>
      <c r="S1107" s="60"/>
      <c r="T1107" s="19"/>
    </row>
    <row r="1108" spans="1:20">
      <c r="A1108" s="177"/>
      <c r="B1108" s="68" t="s">
        <v>357</v>
      </c>
      <c r="C1108" s="72">
        <v>3</v>
      </c>
      <c r="D1108" s="63"/>
      <c r="E1108" s="72" t="s">
        <v>351</v>
      </c>
      <c r="F1108" s="72"/>
      <c r="G1108" s="72"/>
      <c r="H1108" s="72" t="s">
        <v>1253</v>
      </c>
      <c r="I1108" s="50" t="s">
        <v>194</v>
      </c>
      <c r="J1108" s="51" t="s">
        <v>356</v>
      </c>
      <c r="K1108" s="52" t="s">
        <v>282</v>
      </c>
      <c r="L1108" s="53"/>
      <c r="M1108" s="54"/>
      <c r="N1108" s="54"/>
      <c r="O1108" s="54"/>
      <c r="P1108" s="54"/>
      <c r="Q1108" s="54"/>
      <c r="R1108" s="59"/>
      <c r="S1108" s="60"/>
      <c r="T1108" s="19"/>
    </row>
    <row r="1109" spans="1:20">
      <c r="A1109" s="177"/>
      <c r="B1109" s="207" t="s">
        <v>358</v>
      </c>
      <c r="C1109" s="72">
        <v>5</v>
      </c>
      <c r="D1109" s="52"/>
      <c r="E1109" s="72" t="s">
        <v>351</v>
      </c>
      <c r="F1109" s="72"/>
      <c r="G1109" s="72"/>
      <c r="H1109" s="72" t="s">
        <v>1253</v>
      </c>
      <c r="I1109" s="50" t="s">
        <v>194</v>
      </c>
      <c r="J1109" s="51" t="s">
        <v>356</v>
      </c>
      <c r="K1109" s="52" t="s">
        <v>282</v>
      </c>
      <c r="L1109" s="53"/>
      <c r="M1109" s="54"/>
      <c r="N1109" s="54"/>
      <c r="O1109" s="54"/>
      <c r="P1109" s="54"/>
      <c r="Q1109" s="54"/>
      <c r="R1109" s="59"/>
      <c r="S1109" s="60"/>
      <c r="T1109" s="19"/>
    </row>
    <row r="1110" spans="1:20">
      <c r="A1110" s="177"/>
      <c r="B1110" s="206" t="s">
        <v>359</v>
      </c>
      <c r="C1110" s="72">
        <v>4</v>
      </c>
      <c r="D1110" s="63" t="s">
        <v>341</v>
      </c>
      <c r="E1110" s="72" t="s">
        <v>328</v>
      </c>
      <c r="F1110" s="72"/>
      <c r="G1110" s="72"/>
      <c r="H1110" s="72" t="s">
        <v>1253</v>
      </c>
      <c r="I1110" s="50" t="s">
        <v>204</v>
      </c>
      <c r="J1110" s="51" t="s">
        <v>348</v>
      </c>
      <c r="K1110" s="52" t="s">
        <v>329</v>
      </c>
      <c r="L1110" s="53"/>
      <c r="M1110" s="54"/>
      <c r="N1110" s="54"/>
      <c r="O1110" s="54"/>
      <c r="P1110" s="54"/>
      <c r="Q1110" s="54"/>
      <c r="R1110" s="59"/>
      <c r="S1110" s="60"/>
      <c r="T1110" s="19"/>
    </row>
    <row r="1111" spans="1:20">
      <c r="A1111" s="177"/>
      <c r="B1111" s="61" t="s">
        <v>360</v>
      </c>
      <c r="C1111" s="72">
        <v>6</v>
      </c>
      <c r="D1111" s="52" t="s">
        <v>341</v>
      </c>
      <c r="E1111" s="72" t="s">
        <v>328</v>
      </c>
      <c r="F1111" s="72"/>
      <c r="G1111" s="72"/>
      <c r="H1111" s="72" t="s">
        <v>1253</v>
      </c>
      <c r="I1111" s="50" t="s">
        <v>204</v>
      </c>
      <c r="J1111" s="51" t="s">
        <v>348</v>
      </c>
      <c r="K1111" s="52" t="s">
        <v>1403</v>
      </c>
      <c r="L1111" s="53"/>
      <c r="M1111" s="54"/>
      <c r="N1111" s="54"/>
      <c r="O1111" s="54"/>
      <c r="P1111" s="54"/>
      <c r="Q1111" s="54"/>
      <c r="R1111" s="59"/>
      <c r="S1111" s="60"/>
      <c r="T1111" s="19"/>
    </row>
    <row r="1112" spans="1:20">
      <c r="A1112" s="177"/>
      <c r="B1112" s="62" t="s">
        <v>367</v>
      </c>
      <c r="C1112" s="72">
        <v>1</v>
      </c>
      <c r="D1112" s="63"/>
      <c r="E1112" s="72" t="s">
        <v>291</v>
      </c>
      <c r="F1112" s="72"/>
      <c r="G1112" s="72"/>
      <c r="H1112" s="72" t="s">
        <v>1253</v>
      </c>
      <c r="I1112" s="50" t="s">
        <v>203</v>
      </c>
      <c r="J1112" s="51" t="s">
        <v>228</v>
      </c>
      <c r="K1112" s="63"/>
      <c r="L1112" s="53"/>
      <c r="M1112" s="54"/>
      <c r="N1112" s="54"/>
      <c r="O1112" s="54"/>
      <c r="P1112" s="54"/>
      <c r="Q1112" s="54"/>
      <c r="R1112" s="59"/>
      <c r="S1112" s="60"/>
      <c r="T1112" s="19"/>
    </row>
    <row r="1113" spans="1:20">
      <c r="A1113" s="177"/>
      <c r="B1113" s="207" t="s">
        <v>369</v>
      </c>
      <c r="C1113" s="72">
        <v>5</v>
      </c>
      <c r="D1113" s="52"/>
      <c r="E1113" s="72" t="s">
        <v>291</v>
      </c>
      <c r="F1113" s="72"/>
      <c r="G1113" s="72"/>
      <c r="H1113" s="72" t="s">
        <v>1253</v>
      </c>
      <c r="I1113" s="50" t="s">
        <v>203</v>
      </c>
      <c r="J1113" s="51" t="s">
        <v>228</v>
      </c>
      <c r="K1113" s="52" t="s">
        <v>235</v>
      </c>
      <c r="L1113" s="53"/>
      <c r="M1113" s="54"/>
      <c r="N1113" s="54"/>
      <c r="O1113" s="54"/>
      <c r="P1113" s="54"/>
      <c r="Q1113" s="54"/>
      <c r="R1113" s="59"/>
      <c r="S1113" s="60"/>
      <c r="T1113" s="19"/>
    </row>
    <row r="1114" spans="1:20">
      <c r="A1114" s="177"/>
      <c r="B1114" s="62" t="s">
        <v>370</v>
      </c>
      <c r="C1114" s="72">
        <v>1</v>
      </c>
      <c r="D1114" s="63"/>
      <c r="E1114" s="72" t="s">
        <v>280</v>
      </c>
      <c r="F1114" s="72"/>
      <c r="G1114" s="72"/>
      <c r="H1114" s="72" t="s">
        <v>1253</v>
      </c>
      <c r="I1114" s="50"/>
      <c r="J1114" s="51" t="s">
        <v>356</v>
      </c>
      <c r="K1114" s="63"/>
      <c r="L1114" s="53"/>
      <c r="M1114" s="54"/>
      <c r="N1114" s="54"/>
      <c r="O1114" s="54"/>
      <c r="P1114" s="54"/>
      <c r="Q1114" s="54"/>
      <c r="R1114" s="59"/>
      <c r="S1114" s="60"/>
      <c r="T1114" s="19"/>
    </row>
    <row r="1115" spans="1:20">
      <c r="A1115" s="177"/>
      <c r="B1115" s="207" t="s">
        <v>371</v>
      </c>
      <c r="C1115" s="72">
        <v>2</v>
      </c>
      <c r="D1115" s="63"/>
      <c r="E1115" s="72" t="s">
        <v>280</v>
      </c>
      <c r="F1115" s="72"/>
      <c r="G1115" s="72"/>
      <c r="H1115" s="72" t="s">
        <v>1253</v>
      </c>
      <c r="I1115" s="50"/>
      <c r="J1115" s="51" t="s">
        <v>356</v>
      </c>
      <c r="K1115" s="52" t="s">
        <v>232</v>
      </c>
      <c r="L1115" s="53"/>
      <c r="M1115" s="54"/>
      <c r="N1115" s="54"/>
      <c r="O1115" s="54"/>
      <c r="P1115" s="54"/>
      <c r="Q1115" s="54"/>
      <c r="R1115" s="59"/>
      <c r="S1115" s="60"/>
      <c r="T1115" s="19"/>
    </row>
    <row r="1116" spans="1:20">
      <c r="A1116" s="177"/>
      <c r="B1116" s="206" t="s">
        <v>386</v>
      </c>
      <c r="C1116" s="72">
        <v>2</v>
      </c>
      <c r="D1116" s="63"/>
      <c r="E1116" s="72"/>
      <c r="F1116" s="72"/>
      <c r="G1116" s="72"/>
      <c r="H1116" s="72" t="s">
        <v>1253</v>
      </c>
      <c r="I1116" s="50" t="s">
        <v>201</v>
      </c>
      <c r="J1116" s="51" t="s">
        <v>266</v>
      </c>
      <c r="K1116" s="63" t="s">
        <v>228</v>
      </c>
      <c r="L1116" s="53"/>
      <c r="M1116" s="54"/>
      <c r="N1116" s="54"/>
      <c r="O1116" s="54"/>
      <c r="P1116" s="54"/>
      <c r="Q1116" s="54"/>
      <c r="R1116" s="59"/>
      <c r="S1116" s="60"/>
      <c r="T1116" s="19"/>
    </row>
    <row r="1117" spans="1:20">
      <c r="A1117" s="177"/>
      <c r="B1117" s="195" t="s">
        <v>387</v>
      </c>
      <c r="C1117" s="72">
        <v>3</v>
      </c>
      <c r="D1117" s="63"/>
      <c r="E1117" s="72"/>
      <c r="F1117" s="72"/>
      <c r="G1117" s="72"/>
      <c r="H1117" s="72" t="s">
        <v>1253</v>
      </c>
      <c r="I1117" s="50" t="s">
        <v>201</v>
      </c>
      <c r="J1117" s="51" t="s">
        <v>266</v>
      </c>
      <c r="K1117" s="63" t="s">
        <v>228</v>
      </c>
      <c r="L1117" s="53"/>
      <c r="M1117" s="54"/>
      <c r="N1117" s="54"/>
      <c r="O1117" s="54"/>
      <c r="P1117" s="54"/>
      <c r="Q1117" s="54"/>
      <c r="R1117" s="59"/>
      <c r="S1117" s="60"/>
      <c r="T1117" s="19"/>
    </row>
    <row r="1118" spans="1:20">
      <c r="A1118" s="177"/>
      <c r="B1118" s="198" t="s">
        <v>380</v>
      </c>
      <c r="C1118" s="72">
        <v>2</v>
      </c>
      <c r="D1118" s="63"/>
      <c r="E1118" s="72"/>
      <c r="F1118" s="72"/>
      <c r="G1118" s="72"/>
      <c r="H1118" s="72" t="s">
        <v>1253</v>
      </c>
      <c r="I1118" s="50" t="s">
        <v>204</v>
      </c>
      <c r="J1118" s="51" t="s">
        <v>284</v>
      </c>
      <c r="K1118" s="52" t="s">
        <v>339</v>
      </c>
      <c r="L1118" s="53"/>
      <c r="M1118" s="54"/>
      <c r="N1118" s="54"/>
      <c r="O1118" s="54"/>
      <c r="P1118" s="54"/>
      <c r="Q1118" s="54"/>
      <c r="R1118" s="59"/>
      <c r="S1118" s="60"/>
      <c r="T1118" s="19"/>
    </row>
    <row r="1119" spans="1:20">
      <c r="A1119" s="177"/>
      <c r="B1119" s="208" t="s">
        <v>381</v>
      </c>
      <c r="C1119" s="72">
        <v>3</v>
      </c>
      <c r="D1119" s="63"/>
      <c r="E1119" s="72"/>
      <c r="F1119" s="72"/>
      <c r="G1119" s="72"/>
      <c r="H1119" s="72" t="s">
        <v>1253</v>
      </c>
      <c r="I1119" s="50" t="s">
        <v>204</v>
      </c>
      <c r="J1119" s="51" t="s">
        <v>284</v>
      </c>
      <c r="K1119" s="52" t="s">
        <v>339</v>
      </c>
      <c r="L1119" s="53"/>
      <c r="M1119" s="54"/>
      <c r="N1119" s="54"/>
      <c r="O1119" s="54"/>
      <c r="P1119" s="54"/>
      <c r="Q1119" s="54"/>
      <c r="R1119" s="59"/>
      <c r="S1119" s="60"/>
      <c r="T1119" s="19"/>
    </row>
    <row r="1120" spans="1:20">
      <c r="A1120" s="177"/>
      <c r="B1120" s="205" t="s">
        <v>382</v>
      </c>
      <c r="C1120" s="72">
        <v>5</v>
      </c>
      <c r="D1120" s="52"/>
      <c r="E1120" s="72"/>
      <c r="F1120" s="72"/>
      <c r="G1120" s="72"/>
      <c r="H1120" s="72" t="s">
        <v>1253</v>
      </c>
      <c r="I1120" s="50" t="s">
        <v>204</v>
      </c>
      <c r="J1120" s="51" t="s">
        <v>284</v>
      </c>
      <c r="K1120" s="52" t="s">
        <v>339</v>
      </c>
      <c r="L1120" s="53"/>
      <c r="M1120" s="54"/>
      <c r="N1120" s="54"/>
      <c r="O1120" s="54"/>
      <c r="P1120" s="54"/>
      <c r="Q1120" s="54"/>
      <c r="R1120" s="59"/>
      <c r="S1120" s="60"/>
      <c r="T1120" s="19"/>
    </row>
    <row r="1121" spans="1:20">
      <c r="A1121" s="177"/>
      <c r="B1121" s="204" t="s">
        <v>390</v>
      </c>
      <c r="C1121" s="72">
        <v>1</v>
      </c>
      <c r="D1121" s="63"/>
      <c r="E1121" s="72"/>
      <c r="F1121" s="72"/>
      <c r="G1121" s="72"/>
      <c r="H1121" s="72" t="s">
        <v>1253</v>
      </c>
      <c r="I1121" s="50" t="s">
        <v>200</v>
      </c>
      <c r="J1121" s="51" t="s">
        <v>238</v>
      </c>
      <c r="K1121" s="52" t="s">
        <v>232</v>
      </c>
      <c r="L1121" s="53"/>
      <c r="M1121" s="54"/>
      <c r="N1121" s="54"/>
      <c r="O1121" s="54"/>
      <c r="P1121" s="54"/>
      <c r="Q1121" s="54"/>
      <c r="R1121" s="59"/>
      <c r="S1121" s="60"/>
      <c r="T1121" s="19"/>
    </row>
    <row r="1122" spans="1:20">
      <c r="A1122" s="177"/>
      <c r="B1122" s="197" t="s">
        <v>392</v>
      </c>
      <c r="C1122" s="72">
        <v>2</v>
      </c>
      <c r="D1122" s="63"/>
      <c r="E1122" s="72"/>
      <c r="F1122" s="72"/>
      <c r="G1122" s="72"/>
      <c r="H1122" s="72" t="s">
        <v>1253</v>
      </c>
      <c r="I1122" s="50" t="s">
        <v>200</v>
      </c>
      <c r="J1122" s="51" t="s">
        <v>238</v>
      </c>
      <c r="K1122" s="52" t="s">
        <v>232</v>
      </c>
      <c r="L1122" s="53"/>
      <c r="M1122" s="54"/>
      <c r="N1122" s="54"/>
      <c r="O1122" s="54"/>
      <c r="P1122" s="54"/>
      <c r="Q1122" s="54"/>
      <c r="R1122" s="59"/>
      <c r="S1122" s="60"/>
      <c r="T1122" s="19"/>
    </row>
    <row r="1123" spans="1:20">
      <c r="A1123" s="177"/>
      <c r="B1123" s="205" t="s">
        <v>393</v>
      </c>
      <c r="C1123" s="72">
        <v>4</v>
      </c>
      <c r="D1123" s="63"/>
      <c r="E1123" s="72"/>
      <c r="F1123" s="72"/>
      <c r="G1123" s="72"/>
      <c r="H1123" s="72" t="s">
        <v>1253</v>
      </c>
      <c r="I1123" s="50" t="s">
        <v>200</v>
      </c>
      <c r="J1123" s="51" t="s">
        <v>238</v>
      </c>
      <c r="K1123" s="52" t="s">
        <v>232</v>
      </c>
      <c r="L1123" s="53"/>
      <c r="M1123" s="54"/>
      <c r="N1123" s="54"/>
      <c r="O1123" s="54"/>
      <c r="P1123" s="54"/>
      <c r="Q1123" s="54"/>
      <c r="R1123" s="59"/>
      <c r="S1123" s="60"/>
      <c r="T1123" s="19"/>
    </row>
    <row r="1124" spans="1:20">
      <c r="A1124" s="177"/>
      <c r="B1124" s="204" t="s">
        <v>396</v>
      </c>
      <c r="C1124" s="72">
        <v>3</v>
      </c>
      <c r="D1124" s="63" t="s">
        <v>336</v>
      </c>
      <c r="E1124" s="72"/>
      <c r="F1124" s="72"/>
      <c r="G1124" s="72"/>
      <c r="H1124" s="72" t="s">
        <v>1253</v>
      </c>
      <c r="I1124" s="50" t="s">
        <v>194</v>
      </c>
      <c r="J1124" s="51" t="s">
        <v>282</v>
      </c>
      <c r="K1124" s="52" t="s">
        <v>1403</v>
      </c>
      <c r="L1124" s="53"/>
      <c r="M1124" s="54"/>
      <c r="N1124" s="54"/>
      <c r="O1124" s="54"/>
      <c r="P1124" s="54"/>
      <c r="Q1124" s="54"/>
      <c r="R1124" s="59"/>
      <c r="S1124" s="60"/>
      <c r="T1124" s="19"/>
    </row>
    <row r="1125" spans="1:20">
      <c r="A1125" s="177"/>
      <c r="B1125" s="195" t="s">
        <v>397</v>
      </c>
      <c r="C1125" s="72">
        <v>6</v>
      </c>
      <c r="D1125" s="52" t="s">
        <v>336</v>
      </c>
      <c r="E1125" s="72"/>
      <c r="F1125" s="72"/>
      <c r="G1125" s="72"/>
      <c r="H1125" s="72" t="s">
        <v>1253</v>
      </c>
      <c r="I1125" s="50" t="s">
        <v>194</v>
      </c>
      <c r="J1125" s="51" t="s">
        <v>282</v>
      </c>
      <c r="K1125" s="52" t="s">
        <v>1403</v>
      </c>
      <c r="L1125" s="53"/>
      <c r="M1125" s="54"/>
      <c r="N1125" s="54"/>
      <c r="O1125" s="54"/>
      <c r="P1125" s="54"/>
      <c r="Q1125" s="54"/>
      <c r="R1125" s="59"/>
      <c r="S1125" s="60"/>
      <c r="T1125" s="19"/>
    </row>
    <row r="1126" spans="1:20">
      <c r="A1126" s="177"/>
      <c r="B1126" s="62" t="s">
        <v>398</v>
      </c>
      <c r="C1126" s="72">
        <v>1</v>
      </c>
      <c r="D1126" s="63"/>
      <c r="E1126" s="72" t="s">
        <v>242</v>
      </c>
      <c r="F1126" s="72"/>
      <c r="G1126" s="72"/>
      <c r="H1126" s="72" t="s">
        <v>1253</v>
      </c>
      <c r="I1126" s="50" t="s">
        <v>199</v>
      </c>
      <c r="J1126" s="51" t="s">
        <v>243</v>
      </c>
      <c r="K1126" s="52" t="s">
        <v>235</v>
      </c>
      <c r="L1126" s="53"/>
      <c r="M1126" s="54"/>
      <c r="N1126" s="54"/>
      <c r="O1126" s="54"/>
      <c r="P1126" s="54"/>
      <c r="Q1126" s="54"/>
      <c r="R1126" s="59"/>
      <c r="S1126" s="60"/>
      <c r="T1126" s="19"/>
    </row>
    <row r="1127" spans="1:20">
      <c r="A1127" s="177"/>
      <c r="B1127" s="207" t="s">
        <v>399</v>
      </c>
      <c r="C1127" s="72">
        <v>4</v>
      </c>
      <c r="D1127" s="63"/>
      <c r="E1127" s="72" t="s">
        <v>242</v>
      </c>
      <c r="F1127" s="72"/>
      <c r="G1127" s="72"/>
      <c r="H1127" s="72" t="s">
        <v>1253</v>
      </c>
      <c r="I1127" s="50" t="s">
        <v>199</v>
      </c>
      <c r="J1127" s="51" t="s">
        <v>339</v>
      </c>
      <c r="K1127" s="52" t="s">
        <v>235</v>
      </c>
      <c r="L1127" s="53"/>
      <c r="M1127" s="54"/>
      <c r="N1127" s="54"/>
      <c r="O1127" s="54"/>
      <c r="P1127" s="54"/>
      <c r="Q1127" s="54"/>
      <c r="R1127" s="59"/>
      <c r="S1127" s="60"/>
      <c r="T1127" s="19"/>
    </row>
    <row r="1128" spans="1:20">
      <c r="A1128" s="177"/>
      <c r="B1128" s="206" t="s">
        <v>410</v>
      </c>
      <c r="C1128" s="72">
        <v>1</v>
      </c>
      <c r="D1128" s="63"/>
      <c r="E1128" s="72" t="s">
        <v>391</v>
      </c>
      <c r="F1128" s="72"/>
      <c r="G1128" s="72"/>
      <c r="H1128" s="72" t="s">
        <v>1253</v>
      </c>
      <c r="I1128" s="50" t="s">
        <v>200</v>
      </c>
      <c r="J1128" s="51" t="s">
        <v>238</v>
      </c>
      <c r="K1128" s="52" t="s">
        <v>420</v>
      </c>
      <c r="L1128" s="53"/>
      <c r="M1128" s="54"/>
      <c r="N1128" s="54"/>
      <c r="O1128" s="54"/>
      <c r="P1128" s="54"/>
      <c r="Q1128" s="54"/>
      <c r="R1128" s="59"/>
      <c r="S1128" s="60"/>
      <c r="T1128" s="19"/>
    </row>
    <row r="1129" spans="1:20">
      <c r="A1129" s="177"/>
      <c r="B1129" s="61" t="s">
        <v>411</v>
      </c>
      <c r="C1129" s="72">
        <v>4</v>
      </c>
      <c r="D1129" s="63"/>
      <c r="E1129" s="72" t="s">
        <v>391</v>
      </c>
      <c r="F1129" s="72"/>
      <c r="G1129" s="72"/>
      <c r="H1129" s="72" t="s">
        <v>1253</v>
      </c>
      <c r="I1129" s="50" t="s">
        <v>200</v>
      </c>
      <c r="J1129" s="51" t="s">
        <v>235</v>
      </c>
      <c r="K1129" s="52" t="s">
        <v>282</v>
      </c>
      <c r="L1129" s="53"/>
      <c r="M1129" s="54"/>
      <c r="N1129" s="54"/>
      <c r="O1129" s="54"/>
      <c r="P1129" s="54"/>
      <c r="Q1129" s="54"/>
      <c r="R1129" s="59"/>
      <c r="S1129" s="60"/>
      <c r="T1129" s="19"/>
    </row>
    <row r="1130" spans="1:20">
      <c r="A1130" s="177"/>
      <c r="B1130" s="71" t="s">
        <v>412</v>
      </c>
      <c r="C1130" s="72">
        <v>6</v>
      </c>
      <c r="D1130" s="52" t="s">
        <v>341</v>
      </c>
      <c r="E1130" s="72" t="s">
        <v>1412</v>
      </c>
      <c r="F1130" s="72"/>
      <c r="G1130" s="72"/>
      <c r="H1130" s="72" t="s">
        <v>1253</v>
      </c>
      <c r="I1130" s="50" t="s">
        <v>203</v>
      </c>
      <c r="J1130" s="51" t="s">
        <v>238</v>
      </c>
      <c r="K1130" s="52" t="s">
        <v>348</v>
      </c>
      <c r="L1130" s="53"/>
      <c r="M1130" s="54"/>
      <c r="N1130" s="54"/>
      <c r="O1130" s="54"/>
      <c r="P1130" s="54"/>
      <c r="Q1130" s="54"/>
      <c r="R1130" s="59"/>
      <c r="S1130" s="60"/>
      <c r="T1130" s="19"/>
    </row>
    <row r="1131" spans="1:20">
      <c r="A1131" s="177"/>
      <c r="B1131" s="209" t="s">
        <v>426</v>
      </c>
      <c r="C1131" s="72">
        <v>2</v>
      </c>
      <c r="D1131" s="63"/>
      <c r="E1131" s="72" t="s">
        <v>351</v>
      </c>
      <c r="F1131" s="72" t="s">
        <v>1306</v>
      </c>
      <c r="G1131" s="72" t="s">
        <v>1306</v>
      </c>
      <c r="H1131" s="72" t="s">
        <v>1253</v>
      </c>
      <c r="I1131" s="50" t="s">
        <v>203</v>
      </c>
      <c r="J1131" s="51" t="s">
        <v>93</v>
      </c>
      <c r="K1131" s="52"/>
      <c r="L1131" s="53"/>
      <c r="M1131" s="54"/>
      <c r="N1131" s="54"/>
      <c r="O1131" s="54"/>
      <c r="P1131" s="54"/>
      <c r="Q1131" s="54"/>
      <c r="R1131" s="59"/>
      <c r="S1131" s="60"/>
      <c r="T1131" s="19"/>
    </row>
    <row r="1132" spans="1:20">
      <c r="A1132" s="177"/>
      <c r="B1132" s="210" t="s">
        <v>427</v>
      </c>
      <c r="C1132" s="72">
        <v>3</v>
      </c>
      <c r="D1132" s="63"/>
      <c r="E1132" s="72" t="s">
        <v>351</v>
      </c>
      <c r="F1132" s="72" t="s">
        <v>1306</v>
      </c>
      <c r="G1132" s="72" t="s">
        <v>1306</v>
      </c>
      <c r="H1132" s="72" t="s">
        <v>1253</v>
      </c>
      <c r="I1132" s="50" t="s">
        <v>203</v>
      </c>
      <c r="J1132" s="51" t="s">
        <v>93</v>
      </c>
      <c r="K1132" s="52"/>
      <c r="L1132" s="53"/>
      <c r="M1132" s="54"/>
      <c r="N1132" s="54"/>
      <c r="O1132" s="54"/>
      <c r="P1132" s="54"/>
      <c r="Q1132" s="54"/>
      <c r="R1132" s="59"/>
      <c r="S1132" s="60"/>
      <c r="T1132" s="19"/>
    </row>
    <row r="1133" spans="1:20">
      <c r="A1133" s="177"/>
      <c r="B1133" s="207" t="s">
        <v>428</v>
      </c>
      <c r="C1133" s="72">
        <v>4</v>
      </c>
      <c r="D1133" s="63"/>
      <c r="E1133" s="72" t="s">
        <v>351</v>
      </c>
      <c r="F1133" s="72" t="s">
        <v>1306</v>
      </c>
      <c r="G1133" s="72" t="s">
        <v>1306</v>
      </c>
      <c r="H1133" s="72" t="s">
        <v>1253</v>
      </c>
      <c r="I1133" s="50" t="s">
        <v>203</v>
      </c>
      <c r="J1133" s="51" t="s">
        <v>93</v>
      </c>
      <c r="K1133" s="52"/>
      <c r="L1133" s="53"/>
      <c r="M1133" s="54"/>
      <c r="N1133" s="54"/>
      <c r="O1133" s="54"/>
      <c r="P1133" s="54"/>
      <c r="Q1133" s="54"/>
      <c r="R1133" s="59"/>
      <c r="S1133" s="60"/>
      <c r="T1133" s="45"/>
    </row>
    <row r="1134" spans="1:20">
      <c r="A1134" s="177"/>
      <c r="B1134" s="71" t="s">
        <v>433</v>
      </c>
      <c r="C1134" s="72">
        <v>5</v>
      </c>
      <c r="D1134" s="52"/>
      <c r="E1134" s="72" t="s">
        <v>1412</v>
      </c>
      <c r="F1134" s="72"/>
      <c r="G1134" s="72"/>
      <c r="H1134" s="72" t="s">
        <v>1253</v>
      </c>
      <c r="I1134" s="50" t="s">
        <v>202</v>
      </c>
      <c r="J1134" s="51" t="s">
        <v>235</v>
      </c>
      <c r="K1134" s="52" t="s">
        <v>329</v>
      </c>
      <c r="L1134" s="53"/>
      <c r="M1134" s="54"/>
      <c r="N1134" s="54"/>
      <c r="O1134" s="54"/>
      <c r="P1134" s="54"/>
      <c r="Q1134" s="54"/>
      <c r="R1134" s="59"/>
      <c r="S1134" s="60"/>
      <c r="T1134" s="19"/>
    </row>
    <row r="1135" spans="1:20">
      <c r="A1135" s="177"/>
      <c r="B1135" s="206" t="s">
        <v>436</v>
      </c>
      <c r="C1135" s="72">
        <v>1</v>
      </c>
      <c r="D1135" s="63"/>
      <c r="E1135" s="72" t="s">
        <v>1412</v>
      </c>
      <c r="F1135" s="72"/>
      <c r="G1135" s="72"/>
      <c r="H1135" s="72" t="s">
        <v>1253</v>
      </c>
      <c r="I1135" s="50" t="s">
        <v>200</v>
      </c>
      <c r="J1135" s="51" t="s">
        <v>262</v>
      </c>
      <c r="K1135" s="52" t="s">
        <v>238</v>
      </c>
      <c r="L1135" s="53"/>
      <c r="M1135" s="54"/>
      <c r="N1135" s="54"/>
      <c r="O1135" s="54"/>
      <c r="P1135" s="54"/>
      <c r="Q1135" s="54"/>
      <c r="R1135" s="59"/>
      <c r="S1135" s="60"/>
      <c r="T1135" s="19"/>
    </row>
    <row r="1136" spans="1:20">
      <c r="A1136" s="177"/>
      <c r="B1136" s="68" t="s">
        <v>437</v>
      </c>
      <c r="C1136" s="72">
        <v>3</v>
      </c>
      <c r="D1136" s="63"/>
      <c r="E1136" s="72" t="s">
        <v>1412</v>
      </c>
      <c r="F1136" s="72"/>
      <c r="G1136" s="72"/>
      <c r="H1136" s="72" t="s">
        <v>1253</v>
      </c>
      <c r="I1136" s="50" t="s">
        <v>200</v>
      </c>
      <c r="J1136" s="51" t="s">
        <v>262</v>
      </c>
      <c r="K1136" s="52" t="s">
        <v>238</v>
      </c>
      <c r="L1136" s="53"/>
      <c r="M1136" s="54"/>
      <c r="N1136" s="54"/>
      <c r="O1136" s="54"/>
      <c r="P1136" s="54"/>
      <c r="Q1136" s="54"/>
      <c r="R1136" s="59"/>
      <c r="S1136" s="60"/>
      <c r="T1136" s="19"/>
    </row>
    <row r="1137" spans="1:20">
      <c r="A1137" s="177"/>
      <c r="B1137" s="205" t="s">
        <v>438</v>
      </c>
      <c r="C1137" s="72">
        <v>4</v>
      </c>
      <c r="D1137" s="63"/>
      <c r="E1137" s="72" t="s">
        <v>1412</v>
      </c>
      <c r="F1137" s="72"/>
      <c r="G1137" s="72"/>
      <c r="H1137" s="72" t="s">
        <v>1253</v>
      </c>
      <c r="I1137" s="50" t="s">
        <v>200</v>
      </c>
      <c r="J1137" s="51" t="s">
        <v>262</v>
      </c>
      <c r="K1137" s="52" t="s">
        <v>238</v>
      </c>
      <c r="L1137" s="53"/>
      <c r="M1137" s="54"/>
      <c r="N1137" s="54"/>
      <c r="O1137" s="54"/>
      <c r="P1137" s="54"/>
      <c r="Q1137" s="54"/>
      <c r="R1137" s="59"/>
      <c r="S1137" s="60"/>
      <c r="T1137" s="19"/>
    </row>
    <row r="1138" spans="1:20">
      <c r="A1138" s="177"/>
      <c r="B1138" s="198" t="s">
        <v>445</v>
      </c>
      <c r="C1138" s="72">
        <v>1</v>
      </c>
      <c r="D1138" s="63"/>
      <c r="E1138" s="72"/>
      <c r="F1138" s="72"/>
      <c r="G1138" s="72"/>
      <c r="H1138" s="72" t="s">
        <v>1253</v>
      </c>
      <c r="I1138" s="50" t="s">
        <v>199</v>
      </c>
      <c r="J1138" s="51" t="s">
        <v>266</v>
      </c>
      <c r="K1138" s="63"/>
      <c r="L1138" s="53"/>
      <c r="M1138" s="54"/>
      <c r="N1138" s="54"/>
      <c r="O1138" s="54"/>
      <c r="P1138" s="54"/>
      <c r="Q1138" s="54"/>
      <c r="R1138" s="59"/>
      <c r="S1138" s="60"/>
      <c r="T1138" s="19"/>
    </row>
    <row r="1139" spans="1:20">
      <c r="A1139" s="177"/>
      <c r="B1139" s="208" t="s">
        <v>446</v>
      </c>
      <c r="C1139" s="72">
        <v>3</v>
      </c>
      <c r="D1139" s="63"/>
      <c r="E1139" s="72"/>
      <c r="F1139" s="72"/>
      <c r="G1139" s="72"/>
      <c r="H1139" s="72" t="s">
        <v>1253</v>
      </c>
      <c r="I1139" s="50" t="s">
        <v>199</v>
      </c>
      <c r="J1139" s="51" t="s">
        <v>266</v>
      </c>
      <c r="K1139" s="63"/>
      <c r="L1139" s="53"/>
      <c r="M1139" s="54"/>
      <c r="N1139" s="54"/>
      <c r="O1139" s="54"/>
      <c r="P1139" s="54"/>
      <c r="Q1139" s="54"/>
      <c r="R1139" s="59"/>
      <c r="S1139" s="60"/>
      <c r="T1139" s="19"/>
    </row>
    <row r="1140" spans="1:20">
      <c r="A1140" s="177"/>
      <c r="B1140" s="205" t="s">
        <v>447</v>
      </c>
      <c r="C1140" s="72">
        <v>4</v>
      </c>
      <c r="D1140" s="63"/>
      <c r="E1140" s="72"/>
      <c r="F1140" s="72"/>
      <c r="G1140" s="72"/>
      <c r="H1140" s="72" t="s">
        <v>1253</v>
      </c>
      <c r="I1140" s="50" t="s">
        <v>199</v>
      </c>
      <c r="J1140" s="51" t="s">
        <v>266</v>
      </c>
      <c r="K1140" s="63"/>
      <c r="L1140" s="53"/>
      <c r="M1140" s="54"/>
      <c r="N1140" s="54"/>
      <c r="O1140" s="54"/>
      <c r="P1140" s="54"/>
      <c r="Q1140" s="54"/>
      <c r="R1140" s="59"/>
      <c r="S1140" s="60"/>
      <c r="T1140" s="19"/>
    </row>
    <row r="1141" spans="1:20">
      <c r="A1141" s="177"/>
      <c r="B1141" s="206" t="s">
        <v>542</v>
      </c>
      <c r="C1141" s="72">
        <v>1</v>
      </c>
      <c r="D1141" s="63"/>
      <c r="E1141" s="72"/>
      <c r="F1141" s="72"/>
      <c r="G1141" s="72"/>
      <c r="H1141" s="72" t="s">
        <v>1253</v>
      </c>
      <c r="I1141" s="50"/>
      <c r="J1141" s="51" t="s">
        <v>262</v>
      </c>
      <c r="K1141" s="52"/>
      <c r="L1141" s="53"/>
      <c r="M1141" s="54"/>
      <c r="N1141" s="54"/>
      <c r="O1141" s="54"/>
      <c r="P1141" s="54"/>
      <c r="Q1141" s="54"/>
      <c r="R1141" s="59"/>
      <c r="S1141" s="60"/>
      <c r="T1141" s="19"/>
    </row>
    <row r="1142" spans="1:20">
      <c r="A1142" s="177"/>
      <c r="B1142" s="195" t="s">
        <v>543</v>
      </c>
      <c r="C1142" s="72">
        <v>3</v>
      </c>
      <c r="D1142" s="63"/>
      <c r="E1142" s="72"/>
      <c r="F1142" s="72"/>
      <c r="G1142" s="72"/>
      <c r="H1142" s="72" t="s">
        <v>1253</v>
      </c>
      <c r="I1142" s="50"/>
      <c r="J1142" s="51" t="s">
        <v>262</v>
      </c>
      <c r="K1142" s="52"/>
      <c r="L1142" s="53"/>
      <c r="M1142" s="54"/>
      <c r="N1142" s="54"/>
      <c r="O1142" s="54"/>
      <c r="P1142" s="54"/>
      <c r="Q1142" s="54"/>
      <c r="R1142" s="59"/>
      <c r="S1142" s="60"/>
      <c r="T1142" s="19"/>
    </row>
    <row r="1143" spans="1:20">
      <c r="A1143" s="177"/>
      <c r="B1143" s="198" t="s">
        <v>456</v>
      </c>
      <c r="C1143" s="72">
        <v>1</v>
      </c>
      <c r="D1143" s="63"/>
      <c r="E1143" s="72"/>
      <c r="F1143" s="72"/>
      <c r="G1143" s="72"/>
      <c r="H1143" s="72" t="s">
        <v>1253</v>
      </c>
      <c r="I1143" s="50"/>
      <c r="J1143" s="51" t="s">
        <v>238</v>
      </c>
      <c r="K1143" s="52" t="s">
        <v>284</v>
      </c>
      <c r="L1143" s="53"/>
      <c r="M1143" s="54"/>
      <c r="N1143" s="54"/>
      <c r="O1143" s="54"/>
      <c r="P1143" s="54"/>
      <c r="Q1143" s="54"/>
      <c r="R1143" s="59"/>
      <c r="S1143" s="60"/>
      <c r="T1143" s="19"/>
    </row>
    <row r="1144" spans="1:20">
      <c r="A1144" s="177"/>
      <c r="B1144" s="205" t="s">
        <v>457</v>
      </c>
      <c r="C1144" s="72">
        <v>2</v>
      </c>
      <c r="D1144" s="63"/>
      <c r="E1144" s="72"/>
      <c r="F1144" s="72"/>
      <c r="G1144" s="72"/>
      <c r="H1144" s="72" t="s">
        <v>1253</v>
      </c>
      <c r="I1144" s="50"/>
      <c r="J1144" s="51" t="s">
        <v>238</v>
      </c>
      <c r="K1144" s="52" t="s">
        <v>284</v>
      </c>
      <c r="L1144" s="53"/>
      <c r="M1144" s="54"/>
      <c r="N1144" s="54"/>
      <c r="O1144" s="54"/>
      <c r="P1144" s="54"/>
      <c r="Q1144" s="54"/>
      <c r="R1144" s="59"/>
      <c r="S1144" s="60"/>
      <c r="T1144" s="19"/>
    </row>
    <row r="1145" spans="1:20">
      <c r="A1145" s="177"/>
      <c r="B1145" s="204" t="s">
        <v>467</v>
      </c>
      <c r="C1145" s="72">
        <v>1</v>
      </c>
      <c r="D1145" s="63"/>
      <c r="E1145" s="72"/>
      <c r="F1145" s="72"/>
      <c r="G1145" s="72"/>
      <c r="H1145" s="72" t="s">
        <v>1253</v>
      </c>
      <c r="I1145" s="50"/>
      <c r="J1145" s="51" t="s">
        <v>308</v>
      </c>
      <c r="K1145" s="63"/>
      <c r="L1145" s="53"/>
      <c r="M1145" s="54"/>
      <c r="N1145" s="54"/>
      <c r="O1145" s="54"/>
      <c r="P1145" s="54"/>
      <c r="Q1145" s="54"/>
      <c r="R1145" s="59"/>
      <c r="S1145" s="60"/>
      <c r="T1145" s="19"/>
    </row>
    <row r="1146" spans="1:20">
      <c r="A1146" s="177"/>
      <c r="B1146" s="208" t="s">
        <v>468</v>
      </c>
      <c r="C1146" s="72">
        <v>2</v>
      </c>
      <c r="D1146" s="63"/>
      <c r="E1146" s="72"/>
      <c r="F1146" s="72"/>
      <c r="G1146" s="72"/>
      <c r="H1146" s="72" t="s">
        <v>1253</v>
      </c>
      <c r="I1146" s="50"/>
      <c r="J1146" s="51" t="s">
        <v>308</v>
      </c>
      <c r="K1146" s="52" t="s">
        <v>238</v>
      </c>
      <c r="L1146" s="53"/>
      <c r="M1146" s="54"/>
      <c r="N1146" s="54"/>
      <c r="O1146" s="54"/>
      <c r="P1146" s="54"/>
      <c r="Q1146" s="54"/>
      <c r="R1146" s="59"/>
      <c r="S1146" s="60"/>
      <c r="T1146" s="19"/>
    </row>
    <row r="1147" spans="1:20">
      <c r="A1147" s="177"/>
      <c r="B1147" s="195" t="s">
        <v>469</v>
      </c>
      <c r="C1147" s="72">
        <v>4</v>
      </c>
      <c r="D1147" s="63"/>
      <c r="E1147" s="72"/>
      <c r="F1147" s="72"/>
      <c r="G1147" s="72"/>
      <c r="H1147" s="72" t="s">
        <v>1253</v>
      </c>
      <c r="I1147" s="50"/>
      <c r="J1147" s="51" t="s">
        <v>308</v>
      </c>
      <c r="K1147" s="52" t="s">
        <v>238</v>
      </c>
      <c r="L1147" s="53"/>
      <c r="M1147" s="54"/>
      <c r="N1147" s="54"/>
      <c r="O1147" s="54"/>
      <c r="P1147" s="54"/>
      <c r="Q1147" s="54"/>
      <c r="R1147" s="59"/>
      <c r="S1147" s="60"/>
      <c r="T1147" s="19"/>
    </row>
    <row r="1148" spans="1:20">
      <c r="A1148" s="177"/>
      <c r="B1148" s="198" t="s">
        <v>470</v>
      </c>
      <c r="C1148" s="72">
        <v>1</v>
      </c>
      <c r="D1148" s="63"/>
      <c r="E1148" s="72"/>
      <c r="F1148" s="72"/>
      <c r="G1148" s="72"/>
      <c r="H1148" s="72" t="s">
        <v>1253</v>
      </c>
      <c r="I1148" s="50" t="s">
        <v>203</v>
      </c>
      <c r="J1148" s="51" t="s">
        <v>228</v>
      </c>
      <c r="K1148" s="63"/>
      <c r="L1148" s="53"/>
      <c r="M1148" s="54"/>
      <c r="N1148" s="54"/>
      <c r="O1148" s="54"/>
      <c r="P1148" s="54"/>
      <c r="Q1148" s="54"/>
      <c r="R1148" s="59"/>
      <c r="S1148" s="60"/>
      <c r="T1148" s="19"/>
    </row>
    <row r="1149" spans="1:20">
      <c r="A1149" s="177"/>
      <c r="B1149" s="205" t="s">
        <v>471</v>
      </c>
      <c r="C1149" s="72">
        <v>2</v>
      </c>
      <c r="D1149" s="63"/>
      <c r="E1149" s="72"/>
      <c r="F1149" s="72"/>
      <c r="G1149" s="72"/>
      <c r="H1149" s="72" t="s">
        <v>1253</v>
      </c>
      <c r="I1149" s="50" t="s">
        <v>203</v>
      </c>
      <c r="J1149" s="51" t="s">
        <v>228</v>
      </c>
      <c r="K1149" s="63"/>
      <c r="L1149" s="53"/>
      <c r="M1149" s="54"/>
      <c r="N1149" s="54"/>
      <c r="O1149" s="54"/>
      <c r="P1149" s="54"/>
      <c r="Q1149" s="54"/>
      <c r="R1149" s="59"/>
      <c r="S1149" s="60"/>
      <c r="T1149" s="45"/>
    </row>
    <row r="1150" spans="1:20">
      <c r="A1150" s="177"/>
      <c r="B1150" s="198" t="s">
        <v>477</v>
      </c>
      <c r="C1150" s="72">
        <v>1</v>
      </c>
      <c r="D1150" s="63"/>
      <c r="E1150" s="72"/>
      <c r="F1150" s="72"/>
      <c r="G1150" s="72"/>
      <c r="H1150" s="72" t="s">
        <v>1253</v>
      </c>
      <c r="I1150" s="50"/>
      <c r="J1150" s="51" t="s">
        <v>228</v>
      </c>
      <c r="K1150" s="52" t="s">
        <v>58</v>
      </c>
      <c r="L1150" s="53"/>
      <c r="M1150" s="54"/>
      <c r="N1150" s="54"/>
      <c r="O1150" s="54"/>
      <c r="P1150" s="54"/>
      <c r="Q1150" s="54"/>
      <c r="R1150" s="59"/>
      <c r="S1150" s="60"/>
      <c r="T1150" s="19"/>
    </row>
    <row r="1151" spans="1:20">
      <c r="A1151" s="177"/>
      <c r="B1151" s="205" t="s">
        <v>478</v>
      </c>
      <c r="C1151" s="72">
        <v>4</v>
      </c>
      <c r="D1151" s="63"/>
      <c r="E1151" s="72"/>
      <c r="F1151" s="72"/>
      <c r="G1151" s="72"/>
      <c r="H1151" s="72" t="s">
        <v>1253</v>
      </c>
      <c r="I1151" s="50"/>
      <c r="J1151" s="51" t="s">
        <v>228</v>
      </c>
      <c r="K1151" s="52" t="s">
        <v>58</v>
      </c>
      <c r="L1151" s="53"/>
      <c r="M1151" s="54"/>
      <c r="N1151" s="54"/>
      <c r="O1151" s="54"/>
      <c r="P1151" s="54"/>
      <c r="Q1151" s="54"/>
      <c r="R1151" s="59"/>
      <c r="S1151" s="60"/>
      <c r="T1151" s="19"/>
    </row>
    <row r="1152" spans="1:20">
      <c r="A1152" s="177"/>
      <c r="B1152" s="62" t="s">
        <v>481</v>
      </c>
      <c r="C1152" s="72">
        <v>3</v>
      </c>
      <c r="D1152" s="63" t="s">
        <v>274</v>
      </c>
      <c r="E1152" s="72" t="s">
        <v>237</v>
      </c>
      <c r="F1152" s="72"/>
      <c r="G1152" s="72"/>
      <c r="H1152" s="72" t="s">
        <v>1253</v>
      </c>
      <c r="I1152" s="50"/>
      <c r="J1152" s="51" t="s">
        <v>232</v>
      </c>
      <c r="K1152" s="52" t="s">
        <v>228</v>
      </c>
      <c r="L1152" s="53"/>
      <c r="M1152" s="54"/>
      <c r="N1152" s="54"/>
      <c r="O1152" s="54"/>
      <c r="P1152" s="54"/>
      <c r="Q1152" s="54"/>
      <c r="R1152" s="59"/>
      <c r="S1152" s="60"/>
      <c r="T1152" s="19"/>
    </row>
    <row r="1153" spans="1:20">
      <c r="A1153" s="177"/>
      <c r="B1153" s="207" t="s">
        <v>482</v>
      </c>
      <c r="C1153" s="72">
        <v>6</v>
      </c>
      <c r="D1153" s="52" t="s">
        <v>274</v>
      </c>
      <c r="E1153" s="72" t="s">
        <v>237</v>
      </c>
      <c r="F1153" s="72"/>
      <c r="G1153" s="72"/>
      <c r="H1153" s="72" t="s">
        <v>1253</v>
      </c>
      <c r="I1153" s="50"/>
      <c r="J1153" s="51" t="s">
        <v>232</v>
      </c>
      <c r="K1153" s="52" t="s">
        <v>228</v>
      </c>
      <c r="L1153" s="53"/>
      <c r="M1153" s="54"/>
      <c r="N1153" s="54"/>
      <c r="O1153" s="54"/>
      <c r="P1153" s="54"/>
      <c r="Q1153" s="54"/>
      <c r="R1153" s="59"/>
      <c r="S1153" s="60"/>
      <c r="T1153" s="19"/>
    </row>
    <row r="1154" spans="1:20">
      <c r="A1154" s="177"/>
      <c r="B1154" s="198" t="s">
        <v>483</v>
      </c>
      <c r="C1154" s="72">
        <v>2</v>
      </c>
      <c r="D1154" s="63"/>
      <c r="E1154" s="72"/>
      <c r="F1154" s="72"/>
      <c r="G1154" s="72"/>
      <c r="H1154" s="72" t="s">
        <v>1253</v>
      </c>
      <c r="I1154" s="50"/>
      <c r="J1154" s="51" t="s">
        <v>246</v>
      </c>
      <c r="K1154" s="52" t="s">
        <v>348</v>
      </c>
      <c r="L1154" s="53"/>
      <c r="M1154" s="54"/>
      <c r="N1154" s="54"/>
      <c r="O1154" s="54"/>
      <c r="P1154" s="54"/>
      <c r="Q1154" s="54"/>
      <c r="R1154" s="59"/>
      <c r="S1154" s="60"/>
      <c r="T1154" s="19"/>
    </row>
    <row r="1155" spans="1:20">
      <c r="A1155" s="177"/>
      <c r="B1155" s="205" t="s">
        <v>484</v>
      </c>
      <c r="C1155" s="72">
        <v>3</v>
      </c>
      <c r="D1155" s="63"/>
      <c r="E1155" s="72"/>
      <c r="F1155" s="72"/>
      <c r="G1155" s="72"/>
      <c r="H1155" s="72" t="s">
        <v>1253</v>
      </c>
      <c r="I1155" s="50"/>
      <c r="J1155" s="51" t="s">
        <v>246</v>
      </c>
      <c r="K1155" s="52" t="s">
        <v>348</v>
      </c>
      <c r="L1155" s="53"/>
      <c r="M1155" s="54"/>
      <c r="N1155" s="54"/>
      <c r="O1155" s="54"/>
      <c r="P1155" s="54"/>
      <c r="Q1155" s="54"/>
      <c r="R1155" s="59"/>
      <c r="S1155" s="60"/>
      <c r="T1155" s="19"/>
    </row>
    <row r="1156" spans="1:20">
      <c r="A1156" s="177"/>
      <c r="B1156" s="206" t="s">
        <v>485</v>
      </c>
      <c r="C1156" s="72">
        <v>2</v>
      </c>
      <c r="D1156" s="63"/>
      <c r="E1156" s="72" t="s">
        <v>351</v>
      </c>
      <c r="F1156" s="72"/>
      <c r="G1156" s="72"/>
      <c r="H1156" s="72" t="s">
        <v>1253</v>
      </c>
      <c r="I1156" s="50" t="s">
        <v>204</v>
      </c>
      <c r="J1156" s="51" t="s">
        <v>282</v>
      </c>
      <c r="K1156" s="52" t="s">
        <v>348</v>
      </c>
      <c r="L1156" s="53"/>
      <c r="M1156" s="54"/>
      <c r="N1156" s="54"/>
      <c r="O1156" s="54"/>
      <c r="P1156" s="54"/>
      <c r="Q1156" s="54"/>
      <c r="R1156" s="59"/>
      <c r="S1156" s="60"/>
      <c r="T1156" s="19"/>
    </row>
    <row r="1157" spans="1:20">
      <c r="A1157" s="177"/>
      <c r="B1157" s="61" t="s">
        <v>486</v>
      </c>
      <c r="C1157" s="72">
        <v>4</v>
      </c>
      <c r="D1157" s="63"/>
      <c r="E1157" s="72" t="s">
        <v>351</v>
      </c>
      <c r="F1157" s="72"/>
      <c r="G1157" s="72"/>
      <c r="H1157" s="72" t="s">
        <v>1253</v>
      </c>
      <c r="I1157" s="50" t="s">
        <v>204</v>
      </c>
      <c r="J1157" s="51" t="s">
        <v>282</v>
      </c>
      <c r="K1157" s="52" t="s">
        <v>348</v>
      </c>
      <c r="L1157" s="53"/>
      <c r="M1157" s="54"/>
      <c r="N1157" s="54"/>
      <c r="O1157" s="54"/>
      <c r="P1157" s="54"/>
      <c r="Q1157" s="54"/>
      <c r="R1157" s="59"/>
      <c r="S1157" s="60"/>
      <c r="T1157" s="45"/>
    </row>
    <row r="1158" spans="1:20">
      <c r="A1158" s="177"/>
      <c r="B1158" s="206" t="s">
        <v>489</v>
      </c>
      <c r="C1158" s="72">
        <v>1</v>
      </c>
      <c r="D1158" s="63"/>
      <c r="E1158" s="72" t="s">
        <v>251</v>
      </c>
      <c r="F1158" s="72"/>
      <c r="G1158" s="72"/>
      <c r="H1158" s="72" t="s">
        <v>1253</v>
      </c>
      <c r="I1158" s="50"/>
      <c r="J1158" s="51" t="s">
        <v>1403</v>
      </c>
      <c r="K1158" s="52" t="s">
        <v>246</v>
      </c>
      <c r="L1158" s="53"/>
      <c r="M1158" s="54"/>
      <c r="N1158" s="54"/>
      <c r="O1158" s="54"/>
      <c r="P1158" s="54"/>
      <c r="Q1158" s="54"/>
      <c r="R1158" s="59"/>
      <c r="S1158" s="60"/>
      <c r="T1158" s="19"/>
    </row>
    <row r="1159" spans="1:20">
      <c r="A1159" s="177"/>
      <c r="B1159" s="61" t="s">
        <v>490</v>
      </c>
      <c r="C1159" s="72">
        <v>2</v>
      </c>
      <c r="D1159" s="63"/>
      <c r="E1159" s="72" t="s">
        <v>251</v>
      </c>
      <c r="F1159" s="72"/>
      <c r="G1159" s="72"/>
      <c r="H1159" s="72" t="s">
        <v>1253</v>
      </c>
      <c r="I1159" s="50"/>
      <c r="J1159" s="51" t="s">
        <v>1403</v>
      </c>
      <c r="K1159" s="52" t="s">
        <v>246</v>
      </c>
      <c r="L1159" s="53"/>
      <c r="M1159" s="54"/>
      <c r="N1159" s="54"/>
      <c r="O1159" s="54"/>
      <c r="P1159" s="54"/>
      <c r="Q1159" s="54"/>
      <c r="R1159" s="59"/>
      <c r="S1159" s="60"/>
      <c r="T1159" s="19"/>
    </row>
    <row r="1160" spans="1:20">
      <c r="A1160" s="177"/>
      <c r="B1160" s="198" t="s">
        <v>493</v>
      </c>
      <c r="C1160" s="72">
        <v>3</v>
      </c>
      <c r="D1160" s="63" t="s">
        <v>227</v>
      </c>
      <c r="E1160" s="72"/>
      <c r="F1160" s="72"/>
      <c r="G1160" s="72"/>
      <c r="H1160" s="72" t="s">
        <v>1253</v>
      </c>
      <c r="I1160" s="50"/>
      <c r="J1160" s="51" t="s">
        <v>266</v>
      </c>
      <c r="K1160" s="63"/>
      <c r="L1160" s="53"/>
      <c r="M1160" s="54"/>
      <c r="N1160" s="54"/>
      <c r="O1160" s="54"/>
      <c r="P1160" s="54"/>
      <c r="Q1160" s="54"/>
      <c r="R1160" s="59"/>
      <c r="S1160" s="60"/>
      <c r="T1160" s="19"/>
    </row>
    <row r="1161" spans="1:20">
      <c r="A1161" s="177"/>
      <c r="B1161" s="205" t="s">
        <v>494</v>
      </c>
      <c r="C1161" s="72">
        <v>6</v>
      </c>
      <c r="D1161" s="52" t="s">
        <v>227</v>
      </c>
      <c r="E1161" s="72"/>
      <c r="F1161" s="72"/>
      <c r="G1161" s="72"/>
      <c r="H1161" s="72" t="s">
        <v>1253</v>
      </c>
      <c r="I1161" s="50"/>
      <c r="J1161" s="51" t="s">
        <v>266</v>
      </c>
      <c r="K1161" s="52" t="s">
        <v>235</v>
      </c>
      <c r="L1161" s="53"/>
      <c r="M1161" s="54"/>
      <c r="N1161" s="54"/>
      <c r="O1161" s="54"/>
      <c r="P1161" s="54"/>
      <c r="Q1161" s="54"/>
      <c r="R1161" s="59"/>
      <c r="S1161" s="60"/>
      <c r="T1161" s="19"/>
    </row>
    <row r="1162" spans="1:20">
      <c r="A1162" s="177"/>
      <c r="B1162" s="62" t="s">
        <v>603</v>
      </c>
      <c r="C1162" s="72">
        <v>2</v>
      </c>
      <c r="D1162" s="63"/>
      <c r="E1162" s="72" t="s">
        <v>280</v>
      </c>
      <c r="F1162" s="72"/>
      <c r="G1162" s="72"/>
      <c r="H1162" s="72" t="s">
        <v>1253</v>
      </c>
      <c r="I1162" s="50"/>
      <c r="J1162" s="51" t="s">
        <v>266</v>
      </c>
      <c r="K1162" s="63" t="s">
        <v>339</v>
      </c>
      <c r="L1162" s="53"/>
      <c r="M1162" s="54"/>
      <c r="N1162" s="54"/>
      <c r="O1162" s="54"/>
      <c r="P1162" s="54"/>
      <c r="Q1162" s="54"/>
      <c r="R1162" s="59"/>
      <c r="S1162" s="60"/>
      <c r="T1162" s="19"/>
    </row>
    <row r="1163" spans="1:20">
      <c r="A1163" s="177"/>
      <c r="B1163" s="207" t="s">
        <v>604</v>
      </c>
      <c r="C1163" s="72">
        <v>4</v>
      </c>
      <c r="D1163" s="63"/>
      <c r="E1163" s="72" t="s">
        <v>280</v>
      </c>
      <c r="F1163" s="72"/>
      <c r="G1163" s="72"/>
      <c r="H1163" s="72" t="s">
        <v>1253</v>
      </c>
      <c r="I1163" s="50"/>
      <c r="J1163" s="51" t="s">
        <v>266</v>
      </c>
      <c r="K1163" s="52" t="s">
        <v>339</v>
      </c>
      <c r="L1163" s="53"/>
      <c r="M1163" s="54"/>
      <c r="N1163" s="54"/>
      <c r="O1163" s="54"/>
      <c r="P1163" s="54"/>
      <c r="Q1163" s="54"/>
      <c r="R1163" s="59"/>
      <c r="S1163" s="60"/>
      <c r="T1163" s="19"/>
    </row>
    <row r="1164" spans="1:20">
      <c r="A1164" s="177"/>
      <c r="B1164" s="198" t="s">
        <v>507</v>
      </c>
      <c r="C1164" s="72">
        <v>1</v>
      </c>
      <c r="D1164" s="63"/>
      <c r="E1164" s="72"/>
      <c r="F1164" s="72"/>
      <c r="G1164" s="72"/>
      <c r="H1164" s="72" t="s">
        <v>1253</v>
      </c>
      <c r="I1164" s="50" t="s">
        <v>200</v>
      </c>
      <c r="J1164" s="51" t="s">
        <v>339</v>
      </c>
      <c r="K1164" s="63"/>
      <c r="L1164" s="53"/>
      <c r="M1164" s="54"/>
      <c r="N1164" s="54"/>
      <c r="O1164" s="54"/>
      <c r="P1164" s="54"/>
      <c r="Q1164" s="54"/>
      <c r="R1164" s="59"/>
      <c r="S1164" s="60"/>
      <c r="T1164" s="19"/>
    </row>
    <row r="1165" spans="1:20">
      <c r="A1165" s="177"/>
      <c r="B1165" s="205" t="s">
        <v>508</v>
      </c>
      <c r="C1165" s="72">
        <v>2</v>
      </c>
      <c r="D1165" s="63"/>
      <c r="E1165" s="72"/>
      <c r="F1165" s="72"/>
      <c r="G1165" s="72"/>
      <c r="H1165" s="72" t="s">
        <v>1253</v>
      </c>
      <c r="I1165" s="50" t="s">
        <v>200</v>
      </c>
      <c r="J1165" s="51" t="s">
        <v>339</v>
      </c>
      <c r="K1165" s="63"/>
      <c r="L1165" s="53"/>
      <c r="M1165" s="54"/>
      <c r="N1165" s="54"/>
      <c r="O1165" s="54"/>
      <c r="P1165" s="54"/>
      <c r="Q1165" s="54"/>
      <c r="R1165" s="59"/>
      <c r="S1165" s="60"/>
      <c r="T1165" s="19"/>
    </row>
    <row r="1166" spans="1:20">
      <c r="A1166" s="177"/>
      <c r="B1166" s="198" t="s">
        <v>519</v>
      </c>
      <c r="C1166" s="72">
        <v>1</v>
      </c>
      <c r="D1166" s="63"/>
      <c r="E1166" s="72"/>
      <c r="F1166" s="72"/>
      <c r="G1166" s="72"/>
      <c r="H1166" s="72" t="s">
        <v>1253</v>
      </c>
      <c r="I1166" s="50" t="s">
        <v>194</v>
      </c>
      <c r="J1166" s="51" t="s">
        <v>282</v>
      </c>
      <c r="K1166" s="52" t="s">
        <v>420</v>
      </c>
      <c r="L1166" s="53"/>
      <c r="M1166" s="54"/>
      <c r="N1166" s="54"/>
      <c r="O1166" s="54"/>
      <c r="P1166" s="54"/>
      <c r="Q1166" s="54"/>
      <c r="R1166" s="59"/>
      <c r="S1166" s="60"/>
      <c r="T1166" s="19"/>
    </row>
    <row r="1167" spans="1:20">
      <c r="A1167" s="177"/>
      <c r="B1167" s="205" t="s">
        <v>520</v>
      </c>
      <c r="C1167" s="72">
        <v>4</v>
      </c>
      <c r="D1167" s="63"/>
      <c r="E1167" s="72"/>
      <c r="F1167" s="72"/>
      <c r="G1167" s="72"/>
      <c r="H1167" s="72" t="s">
        <v>1253</v>
      </c>
      <c r="I1167" s="50" t="s">
        <v>194</v>
      </c>
      <c r="J1167" s="51" t="s">
        <v>282</v>
      </c>
      <c r="K1167" s="52" t="s">
        <v>420</v>
      </c>
      <c r="L1167" s="53"/>
      <c r="M1167" s="54"/>
      <c r="N1167" s="54"/>
      <c r="O1167" s="54"/>
      <c r="P1167" s="54"/>
      <c r="Q1167" s="54"/>
      <c r="R1167" s="59"/>
      <c r="S1167" s="60"/>
      <c r="T1167" s="19"/>
    </row>
    <row r="1168" spans="1:20">
      <c r="A1168" s="177"/>
      <c r="B1168" s="76" t="s">
        <v>1122</v>
      </c>
      <c r="C1168" s="72">
        <v>2</v>
      </c>
      <c r="D1168" s="63"/>
      <c r="E1168" s="72"/>
      <c r="F1168" s="72"/>
      <c r="G1168" s="72"/>
      <c r="H1168" s="72" t="s">
        <v>1253</v>
      </c>
      <c r="I1168" s="50"/>
      <c r="J1168" s="51" t="s">
        <v>262</v>
      </c>
      <c r="K1168" s="52" t="s">
        <v>284</v>
      </c>
      <c r="L1168" s="53"/>
      <c r="M1168" s="54"/>
      <c r="N1168" s="54"/>
      <c r="O1168" s="54"/>
      <c r="P1168" s="54"/>
      <c r="Q1168" s="54"/>
      <c r="R1168" s="59"/>
      <c r="S1168" s="60"/>
      <c r="T1168" s="19"/>
    </row>
    <row r="1169" spans="1:20">
      <c r="A1169" s="177"/>
      <c r="B1169" s="198" t="s">
        <v>531</v>
      </c>
      <c r="C1169" s="72">
        <v>1</v>
      </c>
      <c r="D1169" s="63"/>
      <c r="E1169" s="72" t="s">
        <v>251</v>
      </c>
      <c r="F1169" s="72"/>
      <c r="G1169" s="72"/>
      <c r="H1169" s="72" t="s">
        <v>1253</v>
      </c>
      <c r="I1169" s="50"/>
      <c r="J1169" s="51" t="s">
        <v>262</v>
      </c>
      <c r="K1169" s="63"/>
      <c r="L1169" s="53"/>
      <c r="M1169" s="54"/>
      <c r="N1169" s="54"/>
      <c r="O1169" s="54"/>
      <c r="P1169" s="54"/>
      <c r="Q1169" s="54"/>
      <c r="R1169" s="59"/>
      <c r="S1169" s="60"/>
      <c r="T1169" s="19"/>
    </row>
    <row r="1170" spans="1:20">
      <c r="A1170" s="177"/>
      <c r="B1170" s="208" t="s">
        <v>532</v>
      </c>
      <c r="C1170" s="72">
        <v>3</v>
      </c>
      <c r="D1170" s="63"/>
      <c r="E1170" s="72" t="s">
        <v>251</v>
      </c>
      <c r="F1170" s="72"/>
      <c r="G1170" s="72"/>
      <c r="H1170" s="72" t="s">
        <v>1253</v>
      </c>
      <c r="I1170" s="50"/>
      <c r="J1170" s="51" t="s">
        <v>262</v>
      </c>
      <c r="K1170" s="52" t="s">
        <v>246</v>
      </c>
      <c r="L1170" s="53"/>
      <c r="M1170" s="54"/>
      <c r="N1170" s="54"/>
      <c r="O1170" s="54"/>
      <c r="P1170" s="54"/>
      <c r="Q1170" s="54"/>
      <c r="R1170" s="59"/>
      <c r="S1170" s="60"/>
      <c r="T1170" s="19"/>
    </row>
    <row r="1171" spans="1:20">
      <c r="A1171" s="177"/>
      <c r="B1171" s="61" t="s">
        <v>533</v>
      </c>
      <c r="C1171" s="72">
        <v>5</v>
      </c>
      <c r="D1171" s="52"/>
      <c r="E1171" s="72" t="s">
        <v>251</v>
      </c>
      <c r="F1171" s="72"/>
      <c r="G1171" s="72"/>
      <c r="H1171" s="72" t="s">
        <v>1253</v>
      </c>
      <c r="I1171" s="50"/>
      <c r="J1171" s="51" t="s">
        <v>262</v>
      </c>
      <c r="K1171" s="52" t="s">
        <v>246</v>
      </c>
      <c r="L1171" s="53"/>
      <c r="M1171" s="54"/>
      <c r="N1171" s="54"/>
      <c r="O1171" s="54"/>
      <c r="P1171" s="54"/>
      <c r="Q1171" s="54"/>
      <c r="R1171" s="59"/>
      <c r="S1171" s="60"/>
      <c r="T1171" s="19"/>
    </row>
    <row r="1172" spans="1:20">
      <c r="A1172" s="177"/>
      <c r="B1172" s="198" t="s">
        <v>634</v>
      </c>
      <c r="C1172" s="72">
        <v>1</v>
      </c>
      <c r="D1172" s="63"/>
      <c r="E1172" s="72"/>
      <c r="F1172" s="72"/>
      <c r="G1172" s="72"/>
      <c r="H1172" s="72" t="s">
        <v>1253</v>
      </c>
      <c r="I1172" s="50"/>
      <c r="J1172" s="51" t="s">
        <v>356</v>
      </c>
      <c r="K1172" s="52" t="s">
        <v>276</v>
      </c>
      <c r="L1172" s="53"/>
      <c r="M1172" s="54"/>
      <c r="N1172" s="54"/>
      <c r="O1172" s="54"/>
      <c r="P1172" s="54"/>
      <c r="Q1172" s="54"/>
      <c r="R1172" s="59"/>
      <c r="S1172" s="60"/>
      <c r="T1172" s="19"/>
    </row>
    <row r="1173" spans="1:20">
      <c r="A1173" s="177"/>
      <c r="B1173" s="207" t="s">
        <v>635</v>
      </c>
      <c r="C1173" s="72">
        <v>2</v>
      </c>
      <c r="D1173" s="63"/>
      <c r="E1173" s="72"/>
      <c r="F1173" s="72"/>
      <c r="G1173" s="72"/>
      <c r="H1173" s="72" t="s">
        <v>1253</v>
      </c>
      <c r="I1173" s="50"/>
      <c r="J1173" s="51" t="s">
        <v>356</v>
      </c>
      <c r="K1173" s="52" t="s">
        <v>276</v>
      </c>
      <c r="L1173" s="53"/>
      <c r="M1173" s="54"/>
      <c r="N1173" s="54"/>
      <c r="O1173" s="54"/>
      <c r="P1173" s="54"/>
      <c r="Q1173" s="54"/>
      <c r="R1173" s="59"/>
      <c r="S1173" s="60"/>
      <c r="T1173" s="19"/>
    </row>
    <row r="1174" spans="1:20">
      <c r="A1174" s="177"/>
      <c r="B1174" s="71" t="s">
        <v>642</v>
      </c>
      <c r="C1174" s="72">
        <v>4</v>
      </c>
      <c r="D1174" s="63"/>
      <c r="E1174" s="72" t="s">
        <v>280</v>
      </c>
      <c r="F1174" s="72"/>
      <c r="G1174" s="72"/>
      <c r="H1174" s="72" t="s">
        <v>1253</v>
      </c>
      <c r="I1174" s="50"/>
      <c r="J1174" s="51" t="s">
        <v>420</v>
      </c>
      <c r="K1174" s="52" t="s">
        <v>276</v>
      </c>
      <c r="L1174" s="53"/>
      <c r="M1174" s="54"/>
      <c r="N1174" s="54"/>
      <c r="O1174" s="54"/>
      <c r="P1174" s="54"/>
      <c r="Q1174" s="54"/>
      <c r="R1174" s="59"/>
      <c r="S1174" s="60"/>
      <c r="T1174" s="19"/>
    </row>
    <row r="1175" spans="1:20">
      <c r="A1175" s="177"/>
      <c r="B1175" s="206" t="s">
        <v>513</v>
      </c>
      <c r="C1175" s="72">
        <v>1</v>
      </c>
      <c r="D1175" s="63"/>
      <c r="E1175" s="72" t="s">
        <v>296</v>
      </c>
      <c r="F1175" s="72"/>
      <c r="G1175" s="72"/>
      <c r="H1175" s="72" t="s">
        <v>1253</v>
      </c>
      <c r="I1175" s="50" t="s">
        <v>204</v>
      </c>
      <c r="J1175" s="51" t="s">
        <v>235</v>
      </c>
      <c r="K1175" s="52" t="s">
        <v>339</v>
      </c>
      <c r="L1175" s="53"/>
      <c r="M1175" s="54"/>
      <c r="N1175" s="54"/>
      <c r="O1175" s="54"/>
      <c r="P1175" s="54"/>
      <c r="Q1175" s="54"/>
      <c r="R1175" s="59"/>
      <c r="S1175" s="60"/>
      <c r="T1175" s="19"/>
    </row>
    <row r="1176" spans="1:20">
      <c r="A1176" s="177"/>
      <c r="B1176" s="61" t="s">
        <v>514</v>
      </c>
      <c r="C1176" s="72">
        <v>2</v>
      </c>
      <c r="D1176" s="63"/>
      <c r="E1176" s="72" t="s">
        <v>296</v>
      </c>
      <c r="F1176" s="72"/>
      <c r="G1176" s="72"/>
      <c r="H1176" s="72" t="s">
        <v>1253</v>
      </c>
      <c r="I1176" s="50" t="s">
        <v>204</v>
      </c>
      <c r="J1176" s="51" t="s">
        <v>235</v>
      </c>
      <c r="K1176" s="52" t="s">
        <v>339</v>
      </c>
      <c r="L1176" s="53"/>
      <c r="M1176" s="54"/>
      <c r="N1176" s="54"/>
      <c r="O1176" s="54"/>
      <c r="P1176" s="54"/>
      <c r="Q1176" s="54"/>
      <c r="R1176" s="59"/>
      <c r="S1176" s="60"/>
      <c r="T1176" s="19"/>
    </row>
    <row r="1177" spans="1:20">
      <c r="A1177" s="177"/>
      <c r="B1177" s="198" t="s">
        <v>544</v>
      </c>
      <c r="C1177" s="72">
        <v>1</v>
      </c>
      <c r="D1177" s="63"/>
      <c r="E1177" s="72"/>
      <c r="F1177" s="72"/>
      <c r="G1177" s="72"/>
      <c r="H1177" s="72" t="s">
        <v>1253</v>
      </c>
      <c r="I1177" s="50"/>
      <c r="J1177" s="51" t="s">
        <v>58</v>
      </c>
      <c r="K1177" s="63"/>
      <c r="L1177" s="53"/>
      <c r="M1177" s="54"/>
      <c r="N1177" s="54"/>
      <c r="O1177" s="54"/>
      <c r="P1177" s="54"/>
      <c r="Q1177" s="54"/>
      <c r="R1177" s="59"/>
      <c r="S1177" s="60"/>
      <c r="T1177" s="19"/>
    </row>
    <row r="1178" spans="1:20">
      <c r="A1178" s="177"/>
      <c r="B1178" s="205" t="s">
        <v>545</v>
      </c>
      <c r="C1178" s="72">
        <v>3</v>
      </c>
      <c r="D1178" s="63"/>
      <c r="E1178" s="72"/>
      <c r="F1178" s="72"/>
      <c r="G1178" s="72"/>
      <c r="H1178" s="72" t="s">
        <v>1253</v>
      </c>
      <c r="I1178" s="50"/>
      <c r="J1178" s="51" t="s">
        <v>58</v>
      </c>
      <c r="K1178" s="52" t="s">
        <v>308</v>
      </c>
      <c r="L1178" s="53"/>
      <c r="M1178" s="54"/>
      <c r="N1178" s="54"/>
      <c r="O1178" s="54"/>
      <c r="P1178" s="54"/>
      <c r="Q1178" s="54"/>
      <c r="R1178" s="59"/>
      <c r="S1178" s="60"/>
      <c r="T1178" s="19"/>
    </row>
    <row r="1179" spans="1:20">
      <c r="A1179" s="177"/>
      <c r="B1179" s="204" t="s">
        <v>547</v>
      </c>
      <c r="C1179" s="72">
        <v>1</v>
      </c>
      <c r="D1179" s="63"/>
      <c r="E1179" s="72"/>
      <c r="F1179" s="72"/>
      <c r="G1179" s="72"/>
      <c r="H1179" s="72" t="s">
        <v>1253</v>
      </c>
      <c r="I1179" s="50"/>
      <c r="J1179" s="51" t="s">
        <v>356</v>
      </c>
      <c r="K1179" s="63"/>
      <c r="L1179" s="53"/>
      <c r="M1179" s="54"/>
      <c r="N1179" s="54"/>
      <c r="O1179" s="54"/>
      <c r="P1179" s="54"/>
      <c r="Q1179" s="54"/>
      <c r="R1179" s="59"/>
      <c r="S1179" s="60"/>
      <c r="T1179" s="19"/>
    </row>
    <row r="1180" spans="1:20">
      <c r="A1180" s="177"/>
      <c r="B1180" s="208" t="s">
        <v>548</v>
      </c>
      <c r="C1180" s="72">
        <v>2</v>
      </c>
      <c r="D1180" s="63"/>
      <c r="E1180" s="72"/>
      <c r="F1180" s="72"/>
      <c r="G1180" s="72"/>
      <c r="H1180" s="72" t="s">
        <v>1253</v>
      </c>
      <c r="I1180" s="50"/>
      <c r="J1180" s="51" t="s">
        <v>356</v>
      </c>
      <c r="K1180" s="63"/>
      <c r="L1180" s="53"/>
      <c r="M1180" s="54"/>
      <c r="N1180" s="54"/>
      <c r="O1180" s="54"/>
      <c r="P1180" s="54"/>
      <c r="Q1180" s="54"/>
      <c r="R1180" s="59"/>
      <c r="S1180" s="60"/>
      <c r="T1180" s="19"/>
    </row>
    <row r="1181" spans="1:20">
      <c r="A1181" s="177"/>
      <c r="B1181" s="195" t="s">
        <v>549</v>
      </c>
      <c r="C1181" s="72">
        <v>4</v>
      </c>
      <c r="D1181" s="63"/>
      <c r="E1181" s="72"/>
      <c r="F1181" s="72"/>
      <c r="G1181" s="72"/>
      <c r="H1181" s="72" t="s">
        <v>1253</v>
      </c>
      <c r="I1181" s="50"/>
      <c r="J1181" s="51" t="s">
        <v>356</v>
      </c>
      <c r="K1181" s="52" t="s">
        <v>232</v>
      </c>
      <c r="L1181" s="53"/>
      <c r="M1181" s="54"/>
      <c r="N1181" s="54"/>
      <c r="O1181" s="54"/>
      <c r="P1181" s="54"/>
      <c r="Q1181" s="54"/>
      <c r="R1181" s="59"/>
      <c r="S1181" s="60"/>
      <c r="T1181" s="19"/>
    </row>
    <row r="1182" spans="1:20">
      <c r="A1182" s="177"/>
      <c r="B1182" s="204" t="s">
        <v>560</v>
      </c>
      <c r="C1182" s="72">
        <v>1</v>
      </c>
      <c r="D1182" s="63"/>
      <c r="E1182" s="72"/>
      <c r="F1182" s="72"/>
      <c r="G1182" s="72"/>
      <c r="H1182" s="72" t="s">
        <v>1253</v>
      </c>
      <c r="I1182" s="50"/>
      <c r="J1182" s="51" t="s">
        <v>93</v>
      </c>
      <c r="K1182" s="52" t="s">
        <v>284</v>
      </c>
      <c r="L1182" s="53"/>
      <c r="M1182" s="54"/>
      <c r="N1182" s="54"/>
      <c r="O1182" s="54"/>
      <c r="P1182" s="54"/>
      <c r="Q1182" s="54"/>
      <c r="R1182" s="59"/>
      <c r="S1182" s="60"/>
      <c r="T1182" s="19"/>
    </row>
    <row r="1183" spans="1:20">
      <c r="A1183" s="177"/>
      <c r="B1183" s="197" t="s">
        <v>561</v>
      </c>
      <c r="C1183" s="72">
        <v>3</v>
      </c>
      <c r="D1183" s="63"/>
      <c r="E1183" s="72"/>
      <c r="F1183" s="72"/>
      <c r="G1183" s="72"/>
      <c r="H1183" s="72" t="s">
        <v>1253</v>
      </c>
      <c r="I1183" s="50"/>
      <c r="J1183" s="51" t="s">
        <v>93</v>
      </c>
      <c r="K1183" s="52" t="s">
        <v>284</v>
      </c>
      <c r="L1183" s="53"/>
      <c r="M1183" s="54"/>
      <c r="N1183" s="54"/>
      <c r="O1183" s="54"/>
      <c r="P1183" s="54"/>
      <c r="Q1183" s="54"/>
      <c r="R1183" s="59"/>
      <c r="S1183" s="60"/>
      <c r="T1183" s="19"/>
    </row>
    <row r="1184" spans="1:20">
      <c r="A1184" s="177"/>
      <c r="B1184" s="205" t="s">
        <v>562</v>
      </c>
      <c r="C1184" s="72">
        <v>4</v>
      </c>
      <c r="D1184" s="63"/>
      <c r="E1184" s="72"/>
      <c r="F1184" s="72"/>
      <c r="G1184" s="72"/>
      <c r="H1184" s="72" t="s">
        <v>1253</v>
      </c>
      <c r="I1184" s="50"/>
      <c r="J1184" s="51" t="s">
        <v>93</v>
      </c>
      <c r="K1184" s="52" t="s">
        <v>284</v>
      </c>
      <c r="L1184" s="53"/>
      <c r="M1184" s="54"/>
      <c r="N1184" s="54"/>
      <c r="O1184" s="54"/>
      <c r="P1184" s="54"/>
      <c r="Q1184" s="54"/>
      <c r="R1184" s="59"/>
      <c r="S1184" s="60"/>
      <c r="T1184" s="19"/>
    </row>
    <row r="1185" spans="1:20">
      <c r="A1185" s="177"/>
      <c r="B1185" s="71" t="s">
        <v>577</v>
      </c>
      <c r="C1185" s="72">
        <v>3</v>
      </c>
      <c r="D1185" s="63"/>
      <c r="E1185" s="72" t="s">
        <v>351</v>
      </c>
      <c r="F1185" s="72"/>
      <c r="G1185" s="72"/>
      <c r="H1185" s="72" t="s">
        <v>1253</v>
      </c>
      <c r="I1185" s="50"/>
      <c r="J1185" s="51" t="s">
        <v>356</v>
      </c>
      <c r="K1185" s="52" t="s">
        <v>276</v>
      </c>
      <c r="L1185" s="53"/>
      <c r="M1185" s="54"/>
      <c r="N1185" s="54"/>
      <c r="O1185" s="54"/>
      <c r="P1185" s="54"/>
      <c r="Q1185" s="54"/>
      <c r="R1185" s="59"/>
      <c r="S1185" s="60"/>
      <c r="T1185" s="19"/>
    </row>
    <row r="1186" spans="1:20">
      <c r="A1186" s="177"/>
      <c r="B1186" s="71" t="s">
        <v>578</v>
      </c>
      <c r="C1186" s="72">
        <v>3</v>
      </c>
      <c r="D1186" s="63"/>
      <c r="E1186" s="72" t="s">
        <v>275</v>
      </c>
      <c r="F1186" s="72"/>
      <c r="G1186" s="72"/>
      <c r="H1186" s="72" t="s">
        <v>1253</v>
      </c>
      <c r="I1186" s="50"/>
      <c r="J1186" s="51" t="s">
        <v>420</v>
      </c>
      <c r="K1186" s="52" t="s">
        <v>276</v>
      </c>
      <c r="L1186" s="53"/>
      <c r="M1186" s="54"/>
      <c r="N1186" s="54"/>
      <c r="O1186" s="54"/>
      <c r="P1186" s="54"/>
      <c r="Q1186" s="54"/>
      <c r="R1186" s="59"/>
      <c r="S1186" s="60"/>
      <c r="T1186" s="19"/>
    </row>
    <row r="1187" spans="1:20">
      <c r="A1187" s="177"/>
      <c r="B1187" s="62" t="s">
        <v>584</v>
      </c>
      <c r="C1187" s="72">
        <v>1</v>
      </c>
      <c r="D1187" s="63"/>
      <c r="E1187" s="72" t="s">
        <v>280</v>
      </c>
      <c r="F1187" s="72"/>
      <c r="G1187" s="72"/>
      <c r="H1187" s="72" t="s">
        <v>1253</v>
      </c>
      <c r="I1187" s="50" t="s">
        <v>192</v>
      </c>
      <c r="J1187" s="51" t="s">
        <v>262</v>
      </c>
      <c r="K1187" s="52" t="s">
        <v>284</v>
      </c>
      <c r="L1187" s="53"/>
      <c r="M1187" s="54"/>
      <c r="N1187" s="54"/>
      <c r="O1187" s="54"/>
      <c r="P1187" s="54"/>
      <c r="Q1187" s="54"/>
      <c r="R1187" s="59"/>
      <c r="S1187" s="60"/>
      <c r="T1187" s="19"/>
    </row>
    <row r="1188" spans="1:20">
      <c r="A1188" s="177"/>
      <c r="B1188" s="207" t="s">
        <v>585</v>
      </c>
      <c r="C1188" s="72">
        <v>4</v>
      </c>
      <c r="D1188" s="63"/>
      <c r="E1188" s="72" t="s">
        <v>280</v>
      </c>
      <c r="F1188" s="72"/>
      <c r="G1188" s="72"/>
      <c r="H1188" s="72" t="s">
        <v>1253</v>
      </c>
      <c r="I1188" s="50" t="s">
        <v>192</v>
      </c>
      <c r="J1188" s="51" t="s">
        <v>262</v>
      </c>
      <c r="K1188" s="52" t="s">
        <v>284</v>
      </c>
      <c r="L1188" s="53"/>
      <c r="M1188" s="54"/>
      <c r="N1188" s="54"/>
      <c r="O1188" s="54"/>
      <c r="P1188" s="54"/>
      <c r="Q1188" s="54"/>
      <c r="R1188" s="59"/>
      <c r="S1188" s="60"/>
      <c r="T1188" s="19"/>
    </row>
    <row r="1189" spans="1:20">
      <c r="A1189" s="177"/>
      <c r="B1189" s="204" t="s">
        <v>595</v>
      </c>
      <c r="C1189" s="72">
        <v>1</v>
      </c>
      <c r="D1189" s="63"/>
      <c r="E1189" s="72"/>
      <c r="F1189" s="72"/>
      <c r="G1189" s="72"/>
      <c r="H1189" s="72" t="s">
        <v>1253</v>
      </c>
      <c r="I1189" s="50"/>
      <c r="J1189" s="51" t="s">
        <v>238</v>
      </c>
      <c r="K1189" s="52" t="s">
        <v>262</v>
      </c>
      <c r="L1189" s="53"/>
      <c r="M1189" s="54"/>
      <c r="N1189" s="54"/>
      <c r="O1189" s="54"/>
      <c r="P1189" s="54"/>
      <c r="Q1189" s="54"/>
      <c r="R1189" s="59"/>
      <c r="S1189" s="60"/>
      <c r="T1189" s="19"/>
    </row>
    <row r="1190" spans="1:20">
      <c r="A1190" s="177"/>
      <c r="B1190" s="195" t="s">
        <v>596</v>
      </c>
      <c r="C1190" s="72">
        <v>3</v>
      </c>
      <c r="D1190" s="63"/>
      <c r="E1190" s="72"/>
      <c r="F1190" s="72"/>
      <c r="G1190" s="72"/>
      <c r="H1190" s="72" t="s">
        <v>1253</v>
      </c>
      <c r="I1190" s="50"/>
      <c r="J1190" s="51" t="s">
        <v>238</v>
      </c>
      <c r="K1190" s="52" t="s">
        <v>262</v>
      </c>
      <c r="L1190" s="53"/>
      <c r="M1190" s="54"/>
      <c r="N1190" s="54"/>
      <c r="O1190" s="54"/>
      <c r="P1190" s="54"/>
      <c r="Q1190" s="54"/>
      <c r="R1190" s="59"/>
      <c r="S1190" s="60"/>
      <c r="T1190" s="19"/>
    </row>
    <row r="1191" spans="1:20">
      <c r="A1191" s="177"/>
      <c r="B1191" s="211" t="s">
        <v>597</v>
      </c>
      <c r="C1191" s="77">
        <v>2</v>
      </c>
      <c r="D1191" s="63"/>
      <c r="E1191" s="72"/>
      <c r="F1191" s="72"/>
      <c r="G1191" s="72"/>
      <c r="H1191" s="72" t="s">
        <v>1253</v>
      </c>
      <c r="I1191" s="50"/>
      <c r="J1191" s="51" t="s">
        <v>1403</v>
      </c>
      <c r="K1191" s="52" t="s">
        <v>246</v>
      </c>
      <c r="L1191" s="53"/>
      <c r="M1191" s="54"/>
      <c r="N1191" s="54"/>
      <c r="O1191" s="54"/>
      <c r="P1191" s="54"/>
      <c r="Q1191" s="54"/>
      <c r="R1191" s="59"/>
      <c r="S1191" s="60"/>
      <c r="T1191" s="19"/>
    </row>
    <row r="1192" spans="1:20">
      <c r="A1192" s="177"/>
      <c r="B1192" s="205" t="s">
        <v>598</v>
      </c>
      <c r="C1192" s="72">
        <v>5</v>
      </c>
      <c r="D1192" s="52"/>
      <c r="E1192" s="72"/>
      <c r="F1192" s="72"/>
      <c r="G1192" s="72"/>
      <c r="H1192" s="72" t="s">
        <v>1253</v>
      </c>
      <c r="I1192" s="50"/>
      <c r="J1192" s="51" t="s">
        <v>1403</v>
      </c>
      <c r="K1192" s="52" t="s">
        <v>246</v>
      </c>
      <c r="L1192" s="53"/>
      <c r="M1192" s="54"/>
      <c r="N1192" s="54"/>
      <c r="O1192" s="54"/>
      <c r="P1192" s="54"/>
      <c r="Q1192" s="54"/>
      <c r="R1192" s="59"/>
      <c r="S1192" s="60"/>
      <c r="T1192" s="19"/>
    </row>
    <row r="1193" spans="1:20">
      <c r="A1193" s="177"/>
      <c r="B1193" s="198" t="s">
        <v>605</v>
      </c>
      <c r="C1193" s="72">
        <v>1</v>
      </c>
      <c r="D1193" s="63"/>
      <c r="E1193" s="72"/>
      <c r="F1193" s="72"/>
      <c r="G1193" s="72"/>
      <c r="H1193" s="72" t="s">
        <v>1253</v>
      </c>
      <c r="I1193" s="50" t="s">
        <v>199</v>
      </c>
      <c r="J1193" s="51" t="s">
        <v>232</v>
      </c>
      <c r="K1193" s="52" t="s">
        <v>228</v>
      </c>
      <c r="L1193" s="53"/>
      <c r="M1193" s="54"/>
      <c r="N1193" s="54"/>
      <c r="O1193" s="54"/>
      <c r="P1193" s="54"/>
      <c r="Q1193" s="54"/>
      <c r="R1193" s="59"/>
      <c r="S1193" s="60"/>
      <c r="T1193" s="45"/>
    </row>
    <row r="1194" spans="1:20">
      <c r="A1194" s="177"/>
      <c r="B1194" s="208" t="s">
        <v>606</v>
      </c>
      <c r="C1194" s="72">
        <v>3</v>
      </c>
      <c r="D1194" s="63"/>
      <c r="E1194" s="72"/>
      <c r="F1194" s="72"/>
      <c r="G1194" s="72"/>
      <c r="H1194" s="72" t="s">
        <v>1253</v>
      </c>
      <c r="I1194" s="50" t="s">
        <v>199</v>
      </c>
      <c r="J1194" s="51" t="s">
        <v>232</v>
      </c>
      <c r="K1194" s="52" t="s">
        <v>228</v>
      </c>
      <c r="L1194" s="53"/>
      <c r="M1194" s="54"/>
      <c r="N1194" s="54"/>
      <c r="O1194" s="54"/>
      <c r="P1194" s="54"/>
      <c r="Q1194" s="54"/>
      <c r="R1194" s="59"/>
      <c r="S1194" s="60"/>
      <c r="T1194" s="19"/>
    </row>
    <row r="1195" spans="1:20">
      <c r="A1195" s="177"/>
      <c r="B1195" s="205" t="s">
        <v>607</v>
      </c>
      <c r="C1195" s="72">
        <v>5</v>
      </c>
      <c r="D1195" s="52"/>
      <c r="E1195" s="72"/>
      <c r="F1195" s="72"/>
      <c r="G1195" s="72"/>
      <c r="H1195" s="72" t="s">
        <v>1253</v>
      </c>
      <c r="I1195" s="50" t="s">
        <v>199</v>
      </c>
      <c r="J1195" s="51" t="s">
        <v>232</v>
      </c>
      <c r="K1195" s="52" t="s">
        <v>228</v>
      </c>
      <c r="L1195" s="53"/>
      <c r="M1195" s="54"/>
      <c r="N1195" s="54"/>
      <c r="O1195" s="54"/>
      <c r="P1195" s="54"/>
      <c r="Q1195" s="54"/>
      <c r="R1195" s="59"/>
      <c r="S1195" s="60"/>
      <c r="T1195" s="19"/>
    </row>
    <row r="1196" spans="1:20">
      <c r="A1196" s="177"/>
      <c r="B1196" s="62" t="s">
        <v>613</v>
      </c>
      <c r="C1196" s="72">
        <v>3</v>
      </c>
      <c r="D1196" s="63" t="s">
        <v>336</v>
      </c>
      <c r="E1196" s="72" t="s">
        <v>251</v>
      </c>
      <c r="F1196" s="72"/>
      <c r="G1196" s="72"/>
      <c r="H1196" s="72" t="s">
        <v>1253</v>
      </c>
      <c r="I1196" s="50"/>
      <c r="J1196" s="51" t="s">
        <v>246</v>
      </c>
      <c r="K1196" s="52" t="s">
        <v>276</v>
      </c>
      <c r="L1196" s="53"/>
      <c r="M1196" s="54"/>
      <c r="N1196" s="54"/>
      <c r="O1196" s="54"/>
      <c r="P1196" s="54"/>
      <c r="Q1196" s="54"/>
      <c r="R1196" s="59"/>
      <c r="S1196" s="60"/>
      <c r="T1196" s="19"/>
    </row>
    <row r="1197" spans="1:20">
      <c r="A1197" s="177"/>
      <c r="B1197" s="207" t="s">
        <v>614</v>
      </c>
      <c r="C1197" s="72">
        <v>6</v>
      </c>
      <c r="D1197" s="52" t="s">
        <v>336</v>
      </c>
      <c r="E1197" s="72" t="s">
        <v>251</v>
      </c>
      <c r="F1197" s="72"/>
      <c r="G1197" s="72"/>
      <c r="H1197" s="72" t="s">
        <v>1253</v>
      </c>
      <c r="I1197" s="50"/>
      <c r="J1197" s="51" t="s">
        <v>235</v>
      </c>
      <c r="K1197" s="52" t="s">
        <v>276</v>
      </c>
      <c r="L1197" s="53"/>
      <c r="M1197" s="54"/>
      <c r="N1197" s="54"/>
      <c r="O1197" s="54"/>
      <c r="P1197" s="54"/>
      <c r="Q1197" s="54"/>
      <c r="R1197" s="59"/>
      <c r="S1197" s="60"/>
      <c r="T1197" s="19"/>
    </row>
    <row r="1198" spans="1:20">
      <c r="A1198" s="177"/>
      <c r="B1198" s="76" t="s">
        <v>512</v>
      </c>
      <c r="C1198" s="72">
        <v>3</v>
      </c>
      <c r="D1198" s="63"/>
      <c r="E1198" s="72"/>
      <c r="F1198" s="72"/>
      <c r="G1198" s="72"/>
      <c r="H1198" s="72" t="s">
        <v>1253</v>
      </c>
      <c r="I1198" s="50" t="s">
        <v>199</v>
      </c>
      <c r="J1198" s="51" t="s">
        <v>228</v>
      </c>
      <c r="K1198" s="63"/>
      <c r="L1198" s="53"/>
      <c r="M1198" s="54"/>
      <c r="N1198" s="54"/>
      <c r="O1198" s="54"/>
      <c r="P1198" s="54"/>
      <c r="Q1198" s="54"/>
      <c r="R1198" s="59"/>
      <c r="S1198" s="60"/>
      <c r="T1198" s="19"/>
    </row>
    <row r="1199" spans="1:20">
      <c r="A1199" s="177"/>
      <c r="B1199" s="76" t="s">
        <v>617</v>
      </c>
      <c r="C1199" s="72">
        <v>3</v>
      </c>
      <c r="D1199" s="63"/>
      <c r="E1199" s="72"/>
      <c r="F1199" s="72"/>
      <c r="G1199" s="72"/>
      <c r="H1199" s="72" t="s">
        <v>1253</v>
      </c>
      <c r="I1199" s="50"/>
      <c r="J1199" s="51" t="s">
        <v>1403</v>
      </c>
      <c r="K1199" s="52" t="s">
        <v>348</v>
      </c>
      <c r="L1199" s="53"/>
      <c r="M1199" s="54"/>
      <c r="N1199" s="54"/>
      <c r="O1199" s="54"/>
      <c r="P1199" s="54"/>
      <c r="Q1199" s="54"/>
      <c r="R1199" s="59"/>
      <c r="S1199" s="60"/>
      <c r="T1199" s="19"/>
    </row>
    <row r="1200" spans="1:20">
      <c r="A1200" s="177"/>
      <c r="B1200" s="76" t="s">
        <v>619</v>
      </c>
      <c r="C1200" s="72">
        <v>3</v>
      </c>
      <c r="D1200" s="63"/>
      <c r="E1200" s="72"/>
      <c r="F1200" s="72"/>
      <c r="G1200" s="72"/>
      <c r="H1200" s="72" t="s">
        <v>1253</v>
      </c>
      <c r="I1200" s="50"/>
      <c r="J1200" s="51" t="s">
        <v>1403</v>
      </c>
      <c r="K1200" s="52" t="s">
        <v>232</v>
      </c>
      <c r="L1200" s="53"/>
      <c r="M1200" s="54"/>
      <c r="N1200" s="54"/>
      <c r="O1200" s="54"/>
      <c r="P1200" s="54"/>
      <c r="Q1200" s="54"/>
      <c r="R1200" s="59"/>
      <c r="S1200" s="60"/>
      <c r="T1200" s="19"/>
    </row>
    <row r="1201" spans="1:20">
      <c r="A1201" s="177"/>
      <c r="B1201" s="198" t="s">
        <v>620</v>
      </c>
      <c r="C1201" s="72">
        <v>1</v>
      </c>
      <c r="D1201" s="63"/>
      <c r="E1201" s="72"/>
      <c r="F1201" s="72"/>
      <c r="G1201" s="72"/>
      <c r="H1201" s="72" t="s">
        <v>1253</v>
      </c>
      <c r="I1201" s="50"/>
      <c r="J1201" s="51" t="s">
        <v>238</v>
      </c>
      <c r="K1201" s="52" t="s">
        <v>282</v>
      </c>
      <c r="L1201" s="53"/>
      <c r="M1201" s="54"/>
      <c r="N1201" s="54"/>
      <c r="O1201" s="54"/>
      <c r="P1201" s="54"/>
      <c r="Q1201" s="54"/>
      <c r="R1201" s="59"/>
      <c r="S1201" s="60"/>
      <c r="T1201" s="19"/>
    </row>
    <row r="1202" spans="1:20">
      <c r="A1202" s="177"/>
      <c r="B1202" s="205" t="s">
        <v>621</v>
      </c>
      <c r="C1202" s="72">
        <v>3</v>
      </c>
      <c r="D1202" s="63"/>
      <c r="E1202" s="72"/>
      <c r="F1202" s="72"/>
      <c r="G1202" s="72"/>
      <c r="H1202" s="72" t="s">
        <v>1253</v>
      </c>
      <c r="I1202" s="50"/>
      <c r="J1202" s="51" t="s">
        <v>238</v>
      </c>
      <c r="K1202" s="52" t="s">
        <v>282</v>
      </c>
      <c r="L1202" s="53"/>
      <c r="M1202" s="54"/>
      <c r="N1202" s="54"/>
      <c r="O1202" s="54"/>
      <c r="P1202" s="54"/>
      <c r="Q1202" s="54"/>
      <c r="R1202" s="59"/>
      <c r="S1202" s="60"/>
      <c r="T1202" s="19"/>
    </row>
    <row r="1203" spans="1:20">
      <c r="A1203" s="177"/>
      <c r="B1203" s="198" t="s">
        <v>624</v>
      </c>
      <c r="C1203" s="72">
        <v>1</v>
      </c>
      <c r="D1203" s="63"/>
      <c r="E1203" s="72"/>
      <c r="F1203" s="72"/>
      <c r="G1203" s="72"/>
      <c r="H1203" s="72" t="s">
        <v>1253</v>
      </c>
      <c r="I1203" s="50" t="s">
        <v>203</v>
      </c>
      <c r="J1203" s="51" t="s">
        <v>266</v>
      </c>
      <c r="K1203" s="52" t="s">
        <v>356</v>
      </c>
      <c r="L1203" s="53"/>
      <c r="M1203" s="54"/>
      <c r="N1203" s="54"/>
      <c r="O1203" s="54"/>
      <c r="P1203" s="54"/>
      <c r="Q1203" s="54"/>
      <c r="R1203" s="59"/>
      <c r="S1203" s="60"/>
      <c r="T1203" s="45"/>
    </row>
    <row r="1204" spans="1:20">
      <c r="A1204" s="177"/>
      <c r="B1204" s="205" t="s">
        <v>625</v>
      </c>
      <c r="C1204" s="72">
        <v>3</v>
      </c>
      <c r="D1204" s="63"/>
      <c r="E1204" s="72"/>
      <c r="F1204" s="72"/>
      <c r="G1204" s="72"/>
      <c r="H1204" s="72" t="s">
        <v>1253</v>
      </c>
      <c r="I1204" s="50" t="s">
        <v>203</v>
      </c>
      <c r="J1204" s="51" t="s">
        <v>266</v>
      </c>
      <c r="K1204" s="52" t="s">
        <v>356</v>
      </c>
      <c r="L1204" s="53"/>
      <c r="M1204" s="54"/>
      <c r="N1204" s="54"/>
      <c r="O1204" s="54"/>
      <c r="P1204" s="54"/>
      <c r="Q1204" s="54"/>
      <c r="R1204" s="59"/>
      <c r="S1204" s="60"/>
      <c r="T1204" s="19"/>
    </row>
    <row r="1205" spans="1:20">
      <c r="A1205" s="177"/>
      <c r="B1205" s="198" t="s">
        <v>646</v>
      </c>
      <c r="C1205" s="72">
        <v>2</v>
      </c>
      <c r="D1205" s="63" t="s">
        <v>341</v>
      </c>
      <c r="E1205" s="72"/>
      <c r="F1205" s="72"/>
      <c r="G1205" s="72"/>
      <c r="H1205" s="72" t="s">
        <v>1253</v>
      </c>
      <c r="I1205" s="50"/>
      <c r="J1205" s="51" t="s">
        <v>348</v>
      </c>
      <c r="K1205" s="52" t="s">
        <v>284</v>
      </c>
      <c r="L1205" s="53"/>
      <c r="M1205" s="54"/>
      <c r="N1205" s="54"/>
      <c r="O1205" s="54"/>
      <c r="P1205" s="54"/>
      <c r="Q1205" s="54"/>
      <c r="R1205" s="59"/>
      <c r="S1205" s="60"/>
      <c r="T1205" s="19"/>
    </row>
    <row r="1206" spans="1:20">
      <c r="A1206" s="177"/>
      <c r="B1206" s="208" t="s">
        <v>647</v>
      </c>
      <c r="C1206" s="72">
        <v>4</v>
      </c>
      <c r="D1206" s="63" t="s">
        <v>341</v>
      </c>
      <c r="E1206" s="72"/>
      <c r="F1206" s="72"/>
      <c r="G1206" s="72"/>
      <c r="H1206" s="72" t="s">
        <v>1253</v>
      </c>
      <c r="I1206" s="50"/>
      <c r="J1206" s="51" t="s">
        <v>348</v>
      </c>
      <c r="K1206" s="52" t="s">
        <v>284</v>
      </c>
      <c r="L1206" s="53"/>
      <c r="M1206" s="54"/>
      <c r="N1206" s="54"/>
      <c r="O1206" s="54"/>
      <c r="P1206" s="54"/>
      <c r="Q1206" s="54"/>
      <c r="R1206" s="59"/>
      <c r="S1206" s="60"/>
      <c r="T1206" s="19"/>
    </row>
    <row r="1207" spans="1:20">
      <c r="A1207" s="177"/>
      <c r="B1207" s="205" t="s">
        <v>648</v>
      </c>
      <c r="C1207" s="72">
        <v>6</v>
      </c>
      <c r="D1207" s="52" t="s">
        <v>341</v>
      </c>
      <c r="E1207" s="72"/>
      <c r="F1207" s="72"/>
      <c r="G1207" s="72"/>
      <c r="H1207" s="72" t="s">
        <v>1253</v>
      </c>
      <c r="I1207" s="50"/>
      <c r="J1207" s="51" t="s">
        <v>348</v>
      </c>
      <c r="K1207" s="52" t="s">
        <v>284</v>
      </c>
      <c r="L1207" s="53"/>
      <c r="M1207" s="54"/>
      <c r="N1207" s="54"/>
      <c r="O1207" s="54"/>
      <c r="P1207" s="54"/>
      <c r="Q1207" s="54"/>
      <c r="R1207" s="59"/>
      <c r="S1207" s="60"/>
      <c r="T1207" s="19"/>
    </row>
    <row r="1208" spans="1:20">
      <c r="A1208" s="177"/>
      <c r="B1208" s="198" t="s">
        <v>664</v>
      </c>
      <c r="C1208" s="72">
        <v>1</v>
      </c>
      <c r="D1208" s="63"/>
      <c r="E1208" s="72"/>
      <c r="F1208" s="72"/>
      <c r="G1208" s="72"/>
      <c r="H1208" s="72" t="s">
        <v>1253</v>
      </c>
      <c r="I1208" s="50" t="s">
        <v>194</v>
      </c>
      <c r="J1208" s="51" t="s">
        <v>282</v>
      </c>
      <c r="K1208" s="63"/>
      <c r="L1208" s="53"/>
      <c r="M1208" s="54"/>
      <c r="N1208" s="54"/>
      <c r="O1208" s="54"/>
      <c r="P1208" s="54"/>
      <c r="Q1208" s="54"/>
      <c r="R1208" s="59"/>
      <c r="S1208" s="60"/>
      <c r="T1208" s="19"/>
    </row>
    <row r="1209" spans="1:20">
      <c r="A1209" s="177"/>
      <c r="B1209" s="208" t="s">
        <v>665</v>
      </c>
      <c r="C1209" s="72">
        <v>3</v>
      </c>
      <c r="D1209" s="63"/>
      <c r="E1209" s="72"/>
      <c r="F1209" s="72"/>
      <c r="G1209" s="72"/>
      <c r="H1209" s="72" t="s">
        <v>1253</v>
      </c>
      <c r="I1209" s="50" t="s">
        <v>194</v>
      </c>
      <c r="J1209" s="51" t="s">
        <v>282</v>
      </c>
      <c r="K1209" s="52" t="s">
        <v>308</v>
      </c>
      <c r="L1209" s="53"/>
      <c r="M1209" s="54"/>
      <c r="N1209" s="54"/>
      <c r="O1209" s="54"/>
      <c r="P1209" s="54"/>
      <c r="Q1209" s="54"/>
      <c r="R1209" s="59"/>
      <c r="S1209" s="60"/>
      <c r="T1209" s="45"/>
    </row>
    <row r="1210" spans="1:20">
      <c r="A1210" s="177"/>
      <c r="B1210" s="205" t="s">
        <v>666</v>
      </c>
      <c r="C1210" s="72">
        <v>4</v>
      </c>
      <c r="D1210" s="63"/>
      <c r="E1210" s="72"/>
      <c r="F1210" s="72"/>
      <c r="G1210" s="72"/>
      <c r="H1210" s="72" t="s">
        <v>1253</v>
      </c>
      <c r="I1210" s="50" t="s">
        <v>194</v>
      </c>
      <c r="J1210" s="51" t="s">
        <v>282</v>
      </c>
      <c r="K1210" s="52" t="s">
        <v>308</v>
      </c>
      <c r="L1210" s="53"/>
      <c r="M1210" s="54"/>
      <c r="N1210" s="54"/>
      <c r="O1210" s="54"/>
      <c r="P1210" s="54"/>
      <c r="Q1210" s="54"/>
      <c r="R1210" s="59"/>
      <c r="S1210" s="60"/>
      <c r="T1210" s="19"/>
    </row>
    <row r="1211" spans="1:20">
      <c r="A1211" s="177"/>
      <c r="B1211" s="198" t="s">
        <v>667</v>
      </c>
      <c r="C1211" s="72">
        <v>2</v>
      </c>
      <c r="D1211" s="63" t="s">
        <v>341</v>
      </c>
      <c r="E1211" s="72"/>
      <c r="F1211" s="72"/>
      <c r="G1211" s="72"/>
      <c r="H1211" s="72" t="s">
        <v>1253</v>
      </c>
      <c r="I1211" s="50" t="s">
        <v>199</v>
      </c>
      <c r="J1211" s="51" t="s">
        <v>348</v>
      </c>
      <c r="K1211" s="63"/>
      <c r="L1211" s="53"/>
      <c r="M1211" s="54"/>
      <c r="N1211" s="54"/>
      <c r="O1211" s="54"/>
      <c r="P1211" s="54"/>
      <c r="Q1211" s="54"/>
      <c r="R1211" s="59"/>
      <c r="S1211" s="60"/>
      <c r="T1211" s="19"/>
    </row>
    <row r="1212" spans="1:20">
      <c r="A1212" s="177"/>
      <c r="B1212" s="208" t="s">
        <v>668</v>
      </c>
      <c r="C1212" s="72">
        <v>4</v>
      </c>
      <c r="D1212" s="63" t="s">
        <v>341</v>
      </c>
      <c r="E1212" s="72"/>
      <c r="F1212" s="72"/>
      <c r="G1212" s="72"/>
      <c r="H1212" s="72" t="s">
        <v>1253</v>
      </c>
      <c r="I1212" s="50" t="s">
        <v>199</v>
      </c>
      <c r="J1212" s="51" t="s">
        <v>348</v>
      </c>
      <c r="K1212" s="63"/>
      <c r="L1212" s="53"/>
      <c r="M1212" s="54"/>
      <c r="N1212" s="54"/>
      <c r="O1212" s="54"/>
      <c r="P1212" s="54"/>
      <c r="Q1212" s="54"/>
      <c r="R1212" s="59"/>
      <c r="S1212" s="60"/>
      <c r="T1212" s="19"/>
    </row>
    <row r="1213" spans="1:20">
      <c r="A1213" s="177"/>
      <c r="B1213" s="205" t="s">
        <v>669</v>
      </c>
      <c r="C1213" s="72">
        <v>6</v>
      </c>
      <c r="D1213" s="52" t="s">
        <v>341</v>
      </c>
      <c r="E1213" s="72"/>
      <c r="F1213" s="72"/>
      <c r="G1213" s="72"/>
      <c r="H1213" s="72" t="s">
        <v>1253</v>
      </c>
      <c r="I1213" s="50" t="s">
        <v>199</v>
      </c>
      <c r="J1213" s="51" t="s">
        <v>348</v>
      </c>
      <c r="K1213" s="52" t="s">
        <v>339</v>
      </c>
      <c r="L1213" s="53"/>
      <c r="M1213" s="54"/>
      <c r="N1213" s="54"/>
      <c r="O1213" s="54"/>
      <c r="P1213" s="54"/>
      <c r="Q1213" s="54"/>
      <c r="R1213" s="59"/>
      <c r="S1213" s="60"/>
      <c r="T1213" s="19"/>
    </row>
    <row r="1214" spans="1:20">
      <c r="A1214" s="177"/>
      <c r="B1214" s="198" t="s">
        <v>655</v>
      </c>
      <c r="C1214" s="72">
        <v>1</v>
      </c>
      <c r="D1214" s="63"/>
      <c r="E1214" s="72"/>
      <c r="F1214" s="72"/>
      <c r="G1214" s="72"/>
      <c r="H1214" s="72" t="s">
        <v>1253</v>
      </c>
      <c r="I1214" s="50" t="s">
        <v>202</v>
      </c>
      <c r="J1214" s="51" t="s">
        <v>235</v>
      </c>
      <c r="K1214" s="52" t="s">
        <v>329</v>
      </c>
      <c r="L1214" s="53"/>
      <c r="M1214" s="54"/>
      <c r="N1214" s="54"/>
      <c r="O1214" s="54"/>
      <c r="P1214" s="54"/>
      <c r="Q1214" s="54"/>
      <c r="R1214" s="59"/>
      <c r="S1214" s="60"/>
      <c r="T1214" s="19"/>
    </row>
    <row r="1215" spans="1:20">
      <c r="A1215" s="177"/>
      <c r="B1215" s="208" t="s">
        <v>656</v>
      </c>
      <c r="C1215" s="72">
        <v>2</v>
      </c>
      <c r="D1215" s="63"/>
      <c r="E1215" s="72"/>
      <c r="F1215" s="72"/>
      <c r="G1215" s="72"/>
      <c r="H1215" s="72" t="s">
        <v>1253</v>
      </c>
      <c r="I1215" s="50" t="s">
        <v>202</v>
      </c>
      <c r="J1215" s="51" t="s">
        <v>235</v>
      </c>
      <c r="K1215" s="52" t="s">
        <v>329</v>
      </c>
      <c r="L1215" s="53"/>
      <c r="M1215" s="54"/>
      <c r="N1215" s="54"/>
      <c r="O1215" s="54"/>
      <c r="P1215" s="54"/>
      <c r="Q1215" s="54"/>
      <c r="R1215" s="59"/>
      <c r="S1215" s="60"/>
      <c r="T1215" s="19"/>
    </row>
    <row r="1216" spans="1:20">
      <c r="A1216" s="177"/>
      <c r="B1216" s="61" t="s">
        <v>657</v>
      </c>
      <c r="C1216" s="72">
        <v>3</v>
      </c>
      <c r="D1216" s="63"/>
      <c r="E1216" s="72"/>
      <c r="F1216" s="72"/>
      <c r="G1216" s="72"/>
      <c r="H1216" s="72" t="s">
        <v>1253</v>
      </c>
      <c r="I1216" s="50" t="s">
        <v>202</v>
      </c>
      <c r="J1216" s="51" t="s">
        <v>235</v>
      </c>
      <c r="K1216" s="52" t="s">
        <v>284</v>
      </c>
      <c r="L1216" s="53"/>
      <c r="M1216" s="54"/>
      <c r="N1216" s="54"/>
      <c r="O1216" s="54"/>
      <c r="P1216" s="54"/>
      <c r="Q1216" s="54"/>
      <c r="R1216" s="59"/>
      <c r="S1216" s="60"/>
      <c r="T1216" s="19"/>
    </row>
    <row r="1217" spans="1:20">
      <c r="A1217" s="177"/>
      <c r="B1217" s="198" t="s">
        <v>677</v>
      </c>
      <c r="C1217" s="72">
        <v>1</v>
      </c>
      <c r="D1217" s="63"/>
      <c r="E1217" s="72"/>
      <c r="F1217" s="72"/>
      <c r="G1217" s="72"/>
      <c r="H1217" s="72" t="s">
        <v>1253</v>
      </c>
      <c r="I1217" s="50" t="s">
        <v>202</v>
      </c>
      <c r="J1217" s="51" t="s">
        <v>348</v>
      </c>
      <c r="K1217" s="63"/>
      <c r="L1217" s="53"/>
      <c r="M1217" s="54"/>
      <c r="N1217" s="54"/>
      <c r="O1217" s="54"/>
      <c r="P1217" s="54"/>
      <c r="Q1217" s="54"/>
      <c r="R1217" s="59"/>
      <c r="S1217" s="60"/>
      <c r="T1217" s="19"/>
    </row>
    <row r="1218" spans="1:20">
      <c r="A1218" s="177"/>
      <c r="B1218" s="208" t="s">
        <v>678</v>
      </c>
      <c r="C1218" s="72">
        <v>3</v>
      </c>
      <c r="D1218" s="63"/>
      <c r="E1218" s="72"/>
      <c r="F1218" s="72"/>
      <c r="G1218" s="72"/>
      <c r="H1218" s="72" t="s">
        <v>1253</v>
      </c>
      <c r="I1218" s="50"/>
      <c r="J1218" s="51" t="s">
        <v>348</v>
      </c>
      <c r="K1218" s="63"/>
      <c r="L1218" s="53"/>
      <c r="M1218" s="54"/>
      <c r="N1218" s="54"/>
      <c r="O1218" s="54"/>
      <c r="P1218" s="54"/>
      <c r="Q1218" s="54"/>
      <c r="R1218" s="59"/>
      <c r="S1218" s="60"/>
      <c r="T1218" s="19"/>
    </row>
    <row r="1219" spans="1:20">
      <c r="A1219" s="177"/>
      <c r="B1219" s="195" t="s">
        <v>679</v>
      </c>
      <c r="C1219" s="72">
        <v>5</v>
      </c>
      <c r="D1219" s="52"/>
      <c r="E1219" s="72"/>
      <c r="F1219" s="72"/>
      <c r="G1219" s="72"/>
      <c r="H1219" s="72" t="s">
        <v>1253</v>
      </c>
      <c r="I1219" s="50"/>
      <c r="J1219" s="51" t="s">
        <v>348</v>
      </c>
      <c r="K1219" s="52" t="s">
        <v>58</v>
      </c>
      <c r="L1219" s="53"/>
      <c r="M1219" s="54"/>
      <c r="N1219" s="54"/>
      <c r="O1219" s="54"/>
      <c r="P1219" s="54"/>
      <c r="Q1219" s="54"/>
      <c r="R1219" s="59"/>
      <c r="S1219" s="60"/>
      <c r="T1219" s="19"/>
    </row>
    <row r="1220" spans="1:20">
      <c r="A1220" s="177"/>
      <c r="B1220" s="76" t="s">
        <v>690</v>
      </c>
      <c r="C1220" s="72">
        <v>2</v>
      </c>
      <c r="D1220" s="63"/>
      <c r="E1220" s="72"/>
      <c r="F1220" s="72"/>
      <c r="G1220" s="72"/>
      <c r="H1220" s="72" t="s">
        <v>1253</v>
      </c>
      <c r="I1220" s="50"/>
      <c r="J1220" s="51" t="s">
        <v>262</v>
      </c>
      <c r="K1220" s="52" t="s">
        <v>228</v>
      </c>
      <c r="L1220" s="53"/>
      <c r="M1220" s="54"/>
      <c r="N1220" s="54"/>
      <c r="O1220" s="54"/>
      <c r="P1220" s="54"/>
      <c r="Q1220" s="54"/>
      <c r="R1220" s="59"/>
      <c r="S1220" s="60"/>
      <c r="T1220" s="19"/>
    </row>
    <row r="1221" spans="1:20">
      <c r="A1221" s="177"/>
      <c r="B1221" s="166" t="s">
        <v>696</v>
      </c>
      <c r="C1221" s="72">
        <v>1</v>
      </c>
      <c r="D1221" s="63"/>
      <c r="E1221" s="72" t="s">
        <v>296</v>
      </c>
      <c r="F1221" s="72"/>
      <c r="G1221" s="72"/>
      <c r="H1221" s="72" t="s">
        <v>1253</v>
      </c>
      <c r="I1221" s="50"/>
      <c r="J1221" s="51" t="s">
        <v>58</v>
      </c>
      <c r="K1221" s="52" t="s">
        <v>266</v>
      </c>
      <c r="L1221" s="53"/>
      <c r="M1221" s="54"/>
      <c r="N1221" s="54"/>
      <c r="O1221" s="54"/>
      <c r="P1221" s="54"/>
      <c r="Q1221" s="54"/>
      <c r="R1221" s="59"/>
      <c r="S1221" s="60"/>
      <c r="T1221" s="19"/>
    </row>
    <row r="1222" spans="1:20">
      <c r="A1222" s="177"/>
      <c r="B1222" s="228" t="s">
        <v>697</v>
      </c>
      <c r="C1222" s="72">
        <v>3</v>
      </c>
      <c r="D1222" s="63"/>
      <c r="E1222" s="72" t="s">
        <v>296</v>
      </c>
      <c r="F1222" s="72"/>
      <c r="G1222" s="72"/>
      <c r="H1222" s="72" t="s">
        <v>1253</v>
      </c>
      <c r="I1222" s="50"/>
      <c r="J1222" s="51" t="s">
        <v>58</v>
      </c>
      <c r="K1222" s="52" t="s">
        <v>266</v>
      </c>
      <c r="L1222" s="53"/>
      <c r="M1222" s="54"/>
      <c r="N1222" s="54"/>
      <c r="O1222" s="54"/>
      <c r="P1222" s="54"/>
      <c r="Q1222" s="54"/>
      <c r="R1222" s="59"/>
      <c r="S1222" s="60"/>
      <c r="T1222" s="19"/>
    </row>
    <row r="1223" spans="1:20">
      <c r="A1223" s="177"/>
      <c r="B1223" s="62" t="s">
        <v>698</v>
      </c>
      <c r="C1223" s="72">
        <v>1</v>
      </c>
      <c r="D1223" s="63"/>
      <c r="E1223" s="72" t="s">
        <v>351</v>
      </c>
      <c r="F1223" s="72"/>
      <c r="G1223" s="72"/>
      <c r="H1223" s="72" t="s">
        <v>1253</v>
      </c>
      <c r="I1223" s="50"/>
      <c r="J1223" s="51" t="s">
        <v>232</v>
      </c>
      <c r="K1223" s="52" t="s">
        <v>246</v>
      </c>
      <c r="L1223" s="53"/>
      <c r="M1223" s="54"/>
      <c r="N1223" s="54"/>
      <c r="O1223" s="54"/>
      <c r="P1223" s="54"/>
      <c r="Q1223" s="54"/>
      <c r="R1223" s="59"/>
      <c r="S1223" s="60"/>
      <c r="T1223" s="19"/>
    </row>
    <row r="1224" spans="1:20">
      <c r="A1224" s="177"/>
      <c r="B1224" s="205" t="s">
        <v>699</v>
      </c>
      <c r="C1224" s="72">
        <v>3</v>
      </c>
      <c r="D1224" s="63"/>
      <c r="E1224" s="72" t="s">
        <v>351</v>
      </c>
      <c r="F1224" s="72"/>
      <c r="G1224" s="72"/>
      <c r="H1224" s="72" t="s">
        <v>1253</v>
      </c>
      <c r="I1224" s="50"/>
      <c r="J1224" s="51" t="s">
        <v>232</v>
      </c>
      <c r="K1224" s="52" t="s">
        <v>246</v>
      </c>
      <c r="L1224" s="53"/>
      <c r="M1224" s="54"/>
      <c r="N1224" s="54"/>
      <c r="O1224" s="54"/>
      <c r="P1224" s="54"/>
      <c r="Q1224" s="54"/>
      <c r="R1224" s="59"/>
      <c r="S1224" s="60"/>
      <c r="T1224" s="19"/>
    </row>
    <row r="1225" spans="1:20">
      <c r="A1225" s="177"/>
      <c r="B1225" s="198" t="s">
        <v>706</v>
      </c>
      <c r="C1225" s="72">
        <v>1</v>
      </c>
      <c r="D1225" s="63"/>
      <c r="E1225" s="72"/>
      <c r="F1225" s="72"/>
      <c r="G1225" s="72"/>
      <c r="H1225" s="72" t="s">
        <v>1253</v>
      </c>
      <c r="I1225" s="50" t="s">
        <v>200</v>
      </c>
      <c r="J1225" s="51" t="s">
        <v>339</v>
      </c>
      <c r="K1225" s="52" t="s">
        <v>1403</v>
      </c>
      <c r="L1225" s="53"/>
      <c r="M1225" s="54"/>
      <c r="N1225" s="54"/>
      <c r="O1225" s="54"/>
      <c r="P1225" s="54"/>
      <c r="Q1225" s="54"/>
      <c r="R1225" s="59"/>
      <c r="S1225" s="60"/>
      <c r="T1225" s="19"/>
    </row>
    <row r="1226" spans="1:20">
      <c r="A1226" s="177"/>
      <c r="B1226" s="205" t="s">
        <v>707</v>
      </c>
      <c r="C1226" s="72">
        <v>4</v>
      </c>
      <c r="D1226" s="63"/>
      <c r="E1226" s="72"/>
      <c r="F1226" s="72"/>
      <c r="G1226" s="72"/>
      <c r="H1226" s="72" t="s">
        <v>1253</v>
      </c>
      <c r="I1226" s="50" t="s">
        <v>200</v>
      </c>
      <c r="J1226" s="51" t="s">
        <v>339</v>
      </c>
      <c r="K1226" s="52" t="s">
        <v>1403</v>
      </c>
      <c r="L1226" s="53"/>
      <c r="M1226" s="54"/>
      <c r="N1226" s="54"/>
      <c r="O1226" s="54"/>
      <c r="P1226" s="54"/>
      <c r="Q1226" s="54"/>
      <c r="R1226" s="59"/>
      <c r="S1226" s="60"/>
      <c r="T1226" s="19"/>
    </row>
    <row r="1227" spans="1:20">
      <c r="A1227" s="177"/>
      <c r="B1227" s="198" t="s">
        <v>716</v>
      </c>
      <c r="C1227" s="72">
        <v>1</v>
      </c>
      <c r="D1227" s="63"/>
      <c r="E1227" s="72"/>
      <c r="F1227" s="72"/>
      <c r="G1227" s="72"/>
      <c r="H1227" s="72" t="s">
        <v>1253</v>
      </c>
      <c r="I1227" s="50" t="s">
        <v>204</v>
      </c>
      <c r="J1227" s="51" t="s">
        <v>266</v>
      </c>
      <c r="K1227" s="52" t="s">
        <v>238</v>
      </c>
      <c r="L1227" s="53"/>
      <c r="M1227" s="54"/>
      <c r="N1227" s="54"/>
      <c r="O1227" s="54"/>
      <c r="P1227" s="54"/>
      <c r="Q1227" s="54"/>
      <c r="R1227" s="59"/>
      <c r="S1227" s="60"/>
      <c r="T1227" s="19"/>
    </row>
    <row r="1228" spans="1:20">
      <c r="A1228" s="177"/>
      <c r="B1228" s="205" t="s">
        <v>717</v>
      </c>
      <c r="C1228" s="72">
        <v>3</v>
      </c>
      <c r="D1228" s="63"/>
      <c r="E1228" s="72"/>
      <c r="F1228" s="72"/>
      <c r="G1228" s="72"/>
      <c r="H1228" s="72" t="s">
        <v>1253</v>
      </c>
      <c r="I1228" s="50" t="s">
        <v>204</v>
      </c>
      <c r="J1228" s="51" t="s">
        <v>266</v>
      </c>
      <c r="K1228" s="52" t="s">
        <v>238</v>
      </c>
      <c r="L1228" s="53"/>
      <c r="M1228" s="54"/>
      <c r="N1228" s="54"/>
      <c r="O1228" s="54"/>
      <c r="P1228" s="54"/>
      <c r="Q1228" s="54"/>
      <c r="R1228" s="59"/>
      <c r="S1228" s="60"/>
      <c r="T1228" s="19"/>
    </row>
    <row r="1229" spans="1:20">
      <c r="A1229" s="177"/>
      <c r="B1229" s="71" t="s">
        <v>722</v>
      </c>
      <c r="C1229" s="72">
        <v>2</v>
      </c>
      <c r="D1229" s="63"/>
      <c r="E1229" s="72" t="s">
        <v>291</v>
      </c>
      <c r="F1229" s="72"/>
      <c r="G1229" s="72"/>
      <c r="H1229" s="72" t="s">
        <v>1253</v>
      </c>
      <c r="I1229" s="50"/>
      <c r="J1229" s="51" t="s">
        <v>228</v>
      </c>
      <c r="K1229" s="52" t="s">
        <v>238</v>
      </c>
      <c r="L1229" s="53"/>
      <c r="M1229" s="54"/>
      <c r="N1229" s="54"/>
      <c r="O1229" s="54"/>
      <c r="P1229" s="54"/>
      <c r="Q1229" s="54"/>
      <c r="R1229" s="59"/>
      <c r="S1229" s="60"/>
      <c r="T1229" s="19"/>
    </row>
    <row r="1230" spans="1:20">
      <c r="A1230" s="177"/>
      <c r="B1230" s="198" t="s">
        <v>725</v>
      </c>
      <c r="C1230" s="72">
        <v>1</v>
      </c>
      <c r="D1230" s="63"/>
      <c r="E1230" s="72"/>
      <c r="F1230" s="72"/>
      <c r="G1230" s="72"/>
      <c r="H1230" s="72" t="s">
        <v>1253</v>
      </c>
      <c r="I1230" s="50"/>
      <c r="J1230" s="51" t="s">
        <v>228</v>
      </c>
      <c r="K1230" s="63"/>
      <c r="L1230" s="53"/>
      <c r="M1230" s="54"/>
      <c r="N1230" s="54"/>
      <c r="O1230" s="54"/>
      <c r="P1230" s="54"/>
      <c r="Q1230" s="54"/>
      <c r="R1230" s="59"/>
      <c r="S1230" s="60"/>
      <c r="T1230" s="19"/>
    </row>
    <row r="1231" spans="1:20">
      <c r="A1231" s="177"/>
      <c r="B1231" s="207" t="s">
        <v>726</v>
      </c>
      <c r="C1231" s="72">
        <v>4</v>
      </c>
      <c r="D1231" s="63"/>
      <c r="E1231" s="72"/>
      <c r="F1231" s="72"/>
      <c r="G1231" s="72"/>
      <c r="H1231" s="72" t="s">
        <v>1253</v>
      </c>
      <c r="I1231" s="50"/>
      <c r="J1231" s="51" t="s">
        <v>228</v>
      </c>
      <c r="K1231" s="52" t="s">
        <v>308</v>
      </c>
      <c r="L1231" s="53"/>
      <c r="M1231" s="54"/>
      <c r="N1231" s="54"/>
      <c r="O1231" s="54"/>
      <c r="P1231" s="54"/>
      <c r="Q1231" s="54"/>
      <c r="R1231" s="59"/>
      <c r="S1231" s="60"/>
      <c r="T1231" s="19"/>
    </row>
    <row r="1232" spans="1:20">
      <c r="A1232" s="177"/>
      <c r="B1232" s="198" t="s">
        <v>729</v>
      </c>
      <c r="C1232" s="72">
        <v>1</v>
      </c>
      <c r="D1232" s="63"/>
      <c r="E1232" s="72"/>
      <c r="F1232" s="72"/>
      <c r="G1232" s="72"/>
      <c r="H1232" s="72" t="s">
        <v>1253</v>
      </c>
      <c r="I1232" s="50" t="s">
        <v>201</v>
      </c>
      <c r="J1232" s="51" t="s">
        <v>228</v>
      </c>
      <c r="K1232" s="52" t="s">
        <v>235</v>
      </c>
      <c r="L1232" s="53"/>
      <c r="M1232" s="54"/>
      <c r="N1232" s="54"/>
      <c r="O1232" s="54"/>
      <c r="P1232" s="54"/>
      <c r="Q1232" s="54"/>
      <c r="R1232" s="59"/>
      <c r="S1232" s="60"/>
      <c r="T1232" s="19"/>
    </row>
    <row r="1233" spans="1:20">
      <c r="A1233" s="177"/>
      <c r="B1233" s="208" t="s">
        <v>730</v>
      </c>
      <c r="C1233" s="72">
        <v>3</v>
      </c>
      <c r="D1233" s="63"/>
      <c r="E1233" s="72"/>
      <c r="F1233" s="72"/>
      <c r="G1233" s="72"/>
      <c r="H1233" s="72" t="s">
        <v>1253</v>
      </c>
      <c r="I1233" s="50" t="s">
        <v>201</v>
      </c>
      <c r="J1233" s="51" t="s">
        <v>228</v>
      </c>
      <c r="K1233" s="52" t="s">
        <v>235</v>
      </c>
      <c r="L1233" s="53"/>
      <c r="M1233" s="54"/>
      <c r="N1233" s="54"/>
      <c r="O1233" s="54"/>
      <c r="P1233" s="54"/>
      <c r="Q1233" s="54"/>
      <c r="R1233" s="59"/>
      <c r="S1233" s="60"/>
      <c r="T1233" s="19"/>
    </row>
    <row r="1234" spans="1:20">
      <c r="A1234" s="177"/>
      <c r="B1234" s="205" t="s">
        <v>731</v>
      </c>
      <c r="C1234" s="72">
        <v>5</v>
      </c>
      <c r="D1234" s="52"/>
      <c r="E1234" s="72"/>
      <c r="F1234" s="72"/>
      <c r="G1234" s="72"/>
      <c r="H1234" s="72" t="s">
        <v>1253</v>
      </c>
      <c r="I1234" s="50" t="s">
        <v>201</v>
      </c>
      <c r="J1234" s="51" t="s">
        <v>228</v>
      </c>
      <c r="K1234" s="52" t="s">
        <v>235</v>
      </c>
      <c r="L1234" s="53"/>
      <c r="M1234" s="54"/>
      <c r="N1234" s="54"/>
      <c r="O1234" s="54"/>
      <c r="P1234" s="54"/>
      <c r="Q1234" s="54"/>
      <c r="R1234" s="59"/>
      <c r="S1234" s="60"/>
      <c r="T1234" s="19"/>
    </row>
    <row r="1235" spans="1:20">
      <c r="A1235" s="177"/>
      <c r="B1235" s="204" t="s">
        <v>732</v>
      </c>
      <c r="C1235" s="72">
        <v>1</v>
      </c>
      <c r="D1235" s="63"/>
      <c r="E1235" s="72"/>
      <c r="F1235" s="72"/>
      <c r="G1235" s="72"/>
      <c r="H1235" s="72" t="s">
        <v>1253</v>
      </c>
      <c r="I1235" s="50"/>
      <c r="J1235" s="51" t="s">
        <v>308</v>
      </c>
      <c r="K1235" s="63"/>
      <c r="L1235" s="53"/>
      <c r="M1235" s="54"/>
      <c r="N1235" s="54"/>
      <c r="O1235" s="54"/>
      <c r="P1235" s="54"/>
      <c r="Q1235" s="54"/>
      <c r="R1235" s="59"/>
      <c r="S1235" s="60"/>
      <c r="T1235" s="19"/>
    </row>
    <row r="1236" spans="1:20">
      <c r="A1236" s="177"/>
      <c r="B1236" s="197" t="s">
        <v>733</v>
      </c>
      <c r="C1236" s="72">
        <v>3</v>
      </c>
      <c r="D1236" s="63"/>
      <c r="E1236" s="72"/>
      <c r="F1236" s="72"/>
      <c r="G1236" s="72"/>
      <c r="H1236" s="72" t="s">
        <v>1253</v>
      </c>
      <c r="I1236" s="50"/>
      <c r="J1236" s="51" t="s">
        <v>308</v>
      </c>
      <c r="K1236" s="52" t="s">
        <v>329</v>
      </c>
      <c r="L1236" s="53"/>
      <c r="M1236" s="54"/>
      <c r="N1236" s="54"/>
      <c r="O1236" s="54"/>
      <c r="P1236" s="54"/>
      <c r="Q1236" s="54"/>
      <c r="R1236" s="59"/>
      <c r="S1236" s="60"/>
      <c r="T1236" s="19"/>
    </row>
    <row r="1237" spans="1:20">
      <c r="A1237" s="177"/>
      <c r="B1237" s="205" t="s">
        <v>734</v>
      </c>
      <c r="C1237" s="72">
        <v>4</v>
      </c>
      <c r="D1237" s="63"/>
      <c r="E1237" s="72"/>
      <c r="F1237" s="72"/>
      <c r="G1237" s="72"/>
      <c r="H1237" s="72" t="s">
        <v>1253</v>
      </c>
      <c r="I1237" s="50"/>
      <c r="J1237" s="51" t="s">
        <v>308</v>
      </c>
      <c r="K1237" s="52" t="s">
        <v>329</v>
      </c>
      <c r="L1237" s="53"/>
      <c r="M1237" s="54"/>
      <c r="N1237" s="54"/>
      <c r="O1237" s="54"/>
      <c r="P1237" s="54"/>
      <c r="Q1237" s="54"/>
      <c r="R1237" s="59"/>
      <c r="S1237" s="60"/>
      <c r="T1237" s="19"/>
    </row>
    <row r="1238" spans="1:20">
      <c r="A1238" s="177"/>
      <c r="B1238" s="62" t="s">
        <v>661</v>
      </c>
      <c r="C1238" s="72">
        <v>1</v>
      </c>
      <c r="D1238" s="63"/>
      <c r="E1238" s="72" t="s">
        <v>1412</v>
      </c>
      <c r="F1238" s="72"/>
      <c r="G1238" s="72"/>
      <c r="H1238" s="72" t="s">
        <v>1253</v>
      </c>
      <c r="I1238" s="50"/>
      <c r="J1238" s="51" t="s">
        <v>238</v>
      </c>
      <c r="K1238" s="63"/>
      <c r="L1238" s="53"/>
      <c r="M1238" s="54"/>
      <c r="N1238" s="54"/>
      <c r="O1238" s="54"/>
      <c r="P1238" s="54"/>
      <c r="Q1238" s="54"/>
      <c r="R1238" s="59"/>
      <c r="S1238" s="60"/>
      <c r="T1238" s="19"/>
    </row>
    <row r="1239" spans="1:20">
      <c r="A1239" s="177"/>
      <c r="B1239" s="208" t="s">
        <v>662</v>
      </c>
      <c r="C1239" s="72">
        <v>2</v>
      </c>
      <c r="D1239" s="63"/>
      <c r="E1239" s="72" t="s">
        <v>1412</v>
      </c>
      <c r="F1239" s="72"/>
      <c r="G1239" s="72"/>
      <c r="H1239" s="72" t="s">
        <v>1253</v>
      </c>
      <c r="I1239" s="50"/>
      <c r="J1239" s="51" t="s">
        <v>238</v>
      </c>
      <c r="K1239" s="63" t="s">
        <v>266</v>
      </c>
      <c r="L1239" s="53"/>
      <c r="M1239" s="54"/>
      <c r="N1239" s="54"/>
      <c r="O1239" s="54"/>
      <c r="P1239" s="54"/>
      <c r="Q1239" s="54"/>
      <c r="R1239" s="59"/>
      <c r="S1239" s="60"/>
      <c r="T1239" s="19"/>
    </row>
    <row r="1240" spans="1:20">
      <c r="A1240" s="177"/>
      <c r="B1240" s="205" t="s">
        <v>663</v>
      </c>
      <c r="C1240" s="72">
        <v>1</v>
      </c>
      <c r="D1240" s="63"/>
      <c r="E1240" s="72" t="s">
        <v>1412</v>
      </c>
      <c r="F1240" s="72"/>
      <c r="G1240" s="72"/>
      <c r="H1240" s="72" t="s">
        <v>1253</v>
      </c>
      <c r="I1240" s="50"/>
      <c r="J1240" s="51" t="s">
        <v>238</v>
      </c>
      <c r="K1240" s="63" t="s">
        <v>266</v>
      </c>
      <c r="L1240" s="53"/>
      <c r="M1240" s="54"/>
      <c r="N1240" s="54"/>
      <c r="O1240" s="54"/>
      <c r="P1240" s="54"/>
      <c r="Q1240" s="54"/>
      <c r="R1240" s="59"/>
      <c r="S1240" s="60"/>
      <c r="T1240" s="19"/>
    </row>
    <row r="1241" spans="1:20">
      <c r="A1241" s="177"/>
      <c r="B1241" s="62" t="s">
        <v>464</v>
      </c>
      <c r="C1241" s="72">
        <v>2</v>
      </c>
      <c r="D1241" s="63"/>
      <c r="E1241" s="72" t="s">
        <v>280</v>
      </c>
      <c r="F1241" s="72"/>
      <c r="G1241" s="72"/>
      <c r="H1241" s="72" t="s">
        <v>1253</v>
      </c>
      <c r="I1241" s="50"/>
      <c r="J1241" s="51" t="s">
        <v>93</v>
      </c>
      <c r="K1241" s="63"/>
      <c r="L1241" s="53"/>
      <c r="M1241" s="54"/>
      <c r="N1241" s="54"/>
      <c r="O1241" s="54"/>
      <c r="P1241" s="54"/>
      <c r="Q1241" s="54"/>
      <c r="R1241" s="59"/>
      <c r="S1241" s="60"/>
      <c r="T1241" s="19"/>
    </row>
    <row r="1242" spans="1:20">
      <c r="A1242" s="177"/>
      <c r="B1242" s="203" t="s">
        <v>1307</v>
      </c>
      <c r="C1242" s="72">
        <v>1</v>
      </c>
      <c r="D1242" s="63"/>
      <c r="E1242" s="72" t="s">
        <v>280</v>
      </c>
      <c r="F1242" s="72"/>
      <c r="G1242" s="72"/>
      <c r="H1242" s="72" t="s">
        <v>1253</v>
      </c>
      <c r="I1242" s="50"/>
      <c r="J1242" s="51" t="s">
        <v>93</v>
      </c>
      <c r="K1242" s="63"/>
      <c r="L1242" s="53"/>
      <c r="M1242" s="54"/>
      <c r="N1242" s="54"/>
      <c r="O1242" s="54"/>
      <c r="P1242" s="54"/>
      <c r="Q1242" s="54"/>
      <c r="R1242" s="59"/>
      <c r="S1242" s="60"/>
      <c r="T1242" s="19"/>
    </row>
    <row r="1243" spans="1:20">
      <c r="A1243" s="177"/>
      <c r="B1243" s="207" t="s">
        <v>466</v>
      </c>
      <c r="C1243" s="72">
        <v>2</v>
      </c>
      <c r="D1243" s="63"/>
      <c r="E1243" s="72" t="s">
        <v>280</v>
      </c>
      <c r="F1243" s="72"/>
      <c r="G1243" s="72"/>
      <c r="H1243" s="72" t="s">
        <v>1253</v>
      </c>
      <c r="I1243" s="50"/>
      <c r="J1243" s="51" t="s">
        <v>93</v>
      </c>
      <c r="K1243" s="63"/>
      <c r="L1243" s="53"/>
      <c r="M1243" s="54"/>
      <c r="N1243" s="54"/>
      <c r="O1243" s="54"/>
      <c r="P1243" s="54"/>
      <c r="Q1243" s="54"/>
      <c r="R1243" s="59"/>
      <c r="S1243" s="60"/>
      <c r="T1243" s="19"/>
    </row>
    <row r="1244" spans="1:20">
      <c r="A1244" s="177"/>
      <c r="B1244" s="198" t="s">
        <v>751</v>
      </c>
      <c r="C1244" s="72">
        <v>1</v>
      </c>
      <c r="D1244" s="63"/>
      <c r="E1244" s="72"/>
      <c r="F1244" s="72"/>
      <c r="G1244" s="72"/>
      <c r="H1244" s="72" t="s">
        <v>1253</v>
      </c>
      <c r="I1244" s="50" t="s">
        <v>203</v>
      </c>
      <c r="J1244" s="51" t="s">
        <v>282</v>
      </c>
      <c r="K1244" s="52" t="s">
        <v>1403</v>
      </c>
      <c r="L1244" s="53"/>
      <c r="M1244" s="54"/>
      <c r="N1244" s="54"/>
      <c r="O1244" s="54"/>
      <c r="P1244" s="54"/>
      <c r="Q1244" s="54"/>
      <c r="R1244" s="59"/>
      <c r="S1244" s="60"/>
      <c r="T1244" s="19"/>
    </row>
    <row r="1245" spans="1:20">
      <c r="A1245" s="177"/>
      <c r="B1245" s="205" t="s">
        <v>752</v>
      </c>
      <c r="C1245" s="72">
        <v>4</v>
      </c>
      <c r="D1245" s="63"/>
      <c r="E1245" s="72"/>
      <c r="F1245" s="72"/>
      <c r="G1245" s="72"/>
      <c r="H1245" s="72" t="s">
        <v>1253</v>
      </c>
      <c r="I1245" s="50" t="s">
        <v>203</v>
      </c>
      <c r="J1245" s="51" t="s">
        <v>282</v>
      </c>
      <c r="K1245" s="52" t="s">
        <v>1403</v>
      </c>
      <c r="L1245" s="53"/>
      <c r="M1245" s="54"/>
      <c r="N1245" s="54"/>
      <c r="O1245" s="54"/>
      <c r="P1245" s="54"/>
      <c r="Q1245" s="54"/>
      <c r="R1245" s="59"/>
      <c r="S1245" s="60"/>
      <c r="T1245" s="19"/>
    </row>
    <row r="1246" spans="1:20">
      <c r="A1246" s="178"/>
      <c r="B1246" s="204" t="s">
        <v>762</v>
      </c>
      <c r="C1246" s="72">
        <v>1</v>
      </c>
      <c r="D1246" s="63"/>
      <c r="E1246" s="72"/>
      <c r="F1246" s="72"/>
      <c r="G1246" s="72"/>
      <c r="H1246" s="72" t="s">
        <v>1253</v>
      </c>
      <c r="I1246" s="50" t="s">
        <v>200</v>
      </c>
      <c r="J1246" s="51" t="s">
        <v>284</v>
      </c>
      <c r="K1246" s="52" t="s">
        <v>246</v>
      </c>
      <c r="L1246" s="53"/>
      <c r="M1246" s="54"/>
      <c r="N1246" s="54"/>
      <c r="O1246" s="54"/>
      <c r="P1246" s="54"/>
      <c r="Q1246" s="54"/>
      <c r="R1246" s="59"/>
      <c r="S1246" s="60"/>
      <c r="T1246" s="19"/>
    </row>
    <row r="1247" spans="1:20">
      <c r="A1247" s="177"/>
      <c r="B1247" s="195" t="s">
        <v>763</v>
      </c>
      <c r="C1247" s="72">
        <v>3</v>
      </c>
      <c r="D1247" s="63"/>
      <c r="E1247" s="72"/>
      <c r="F1247" s="72"/>
      <c r="G1247" s="72"/>
      <c r="H1247" s="72" t="s">
        <v>1253</v>
      </c>
      <c r="I1247" s="50" t="s">
        <v>200</v>
      </c>
      <c r="J1247" s="51" t="s">
        <v>284</v>
      </c>
      <c r="K1247" s="52" t="s">
        <v>246</v>
      </c>
      <c r="L1247" s="53"/>
      <c r="M1247" s="54"/>
      <c r="N1247" s="54"/>
      <c r="O1247" s="54"/>
      <c r="P1247" s="54"/>
      <c r="Q1247" s="54"/>
      <c r="R1247" s="59"/>
      <c r="S1247" s="60"/>
      <c r="T1247" s="19"/>
    </row>
    <row r="1248" spans="1:20">
      <c r="A1248" s="177"/>
      <c r="B1248" s="71" t="s">
        <v>766</v>
      </c>
      <c r="C1248" s="72">
        <v>3</v>
      </c>
      <c r="D1248" s="63"/>
      <c r="E1248" s="72" t="s">
        <v>275</v>
      </c>
      <c r="F1248" s="72"/>
      <c r="G1248" s="72"/>
      <c r="H1248" s="72" t="s">
        <v>1253</v>
      </c>
      <c r="I1248" s="50"/>
      <c r="J1248" s="51" t="s">
        <v>284</v>
      </c>
      <c r="K1248" s="52" t="s">
        <v>276</v>
      </c>
      <c r="L1248" s="53"/>
      <c r="M1248" s="54"/>
      <c r="N1248" s="54"/>
      <c r="O1248" s="54"/>
      <c r="P1248" s="54"/>
      <c r="Q1248" s="54"/>
      <c r="R1248" s="59"/>
      <c r="S1248" s="60"/>
      <c r="T1248" s="19"/>
    </row>
    <row r="1249" spans="1:20">
      <c r="A1249" s="177"/>
      <c r="B1249" s="198" t="s">
        <v>770</v>
      </c>
      <c r="C1249" s="72">
        <v>1</v>
      </c>
      <c r="D1249" s="63"/>
      <c r="E1249" s="72"/>
      <c r="F1249" s="72"/>
      <c r="G1249" s="72"/>
      <c r="H1249" s="72" t="s">
        <v>1253</v>
      </c>
      <c r="I1249" s="50"/>
      <c r="J1249" s="51" t="s">
        <v>266</v>
      </c>
      <c r="K1249" s="52" t="s">
        <v>284</v>
      </c>
      <c r="L1249" s="53"/>
      <c r="M1249" s="54"/>
      <c r="N1249" s="54"/>
      <c r="O1249" s="54"/>
      <c r="P1249" s="54"/>
      <c r="Q1249" s="54"/>
      <c r="R1249" s="87"/>
      <c r="S1249" s="86"/>
      <c r="T1249" s="18"/>
    </row>
    <row r="1250" spans="1:20">
      <c r="A1250" s="177"/>
      <c r="B1250" s="208" t="s">
        <v>771</v>
      </c>
      <c r="C1250" s="72">
        <v>3</v>
      </c>
      <c r="D1250" s="63"/>
      <c r="E1250" s="72"/>
      <c r="F1250" s="72"/>
      <c r="G1250" s="72"/>
      <c r="H1250" s="72" t="s">
        <v>1253</v>
      </c>
      <c r="I1250" s="50"/>
      <c r="J1250" s="51" t="s">
        <v>266</v>
      </c>
      <c r="K1250" s="52" t="s">
        <v>284</v>
      </c>
      <c r="L1250" s="53"/>
      <c r="M1250" s="54"/>
      <c r="N1250" s="54"/>
      <c r="O1250" s="54"/>
      <c r="P1250" s="54"/>
      <c r="Q1250" s="54"/>
      <c r="R1250" s="59"/>
      <c r="S1250" s="60"/>
      <c r="T1250" s="19"/>
    </row>
    <row r="1251" spans="1:20">
      <c r="A1251" s="177"/>
      <c r="B1251" s="205" t="s">
        <v>772</v>
      </c>
      <c r="C1251" s="72">
        <v>4</v>
      </c>
      <c r="D1251" s="63"/>
      <c r="E1251" s="72"/>
      <c r="F1251" s="72"/>
      <c r="G1251" s="72"/>
      <c r="H1251" s="72" t="s">
        <v>1253</v>
      </c>
      <c r="I1251" s="50"/>
      <c r="J1251" s="51" t="s">
        <v>266</v>
      </c>
      <c r="K1251" s="52" t="s">
        <v>284</v>
      </c>
      <c r="L1251" s="53"/>
      <c r="M1251" s="54"/>
      <c r="N1251" s="54"/>
      <c r="O1251" s="54"/>
      <c r="P1251" s="54"/>
      <c r="Q1251" s="54"/>
      <c r="R1251" s="59"/>
      <c r="S1251" s="60"/>
      <c r="T1251" s="19"/>
    </row>
    <row r="1252" spans="1:20">
      <c r="A1252" s="177"/>
      <c r="B1252" s="198" t="s">
        <v>781</v>
      </c>
      <c r="C1252" s="72">
        <v>1</v>
      </c>
      <c r="D1252" s="63"/>
      <c r="E1252" s="72"/>
      <c r="F1252" s="72"/>
      <c r="G1252" s="72"/>
      <c r="H1252" s="72" t="s">
        <v>1253</v>
      </c>
      <c r="I1252" s="50" t="s">
        <v>197</v>
      </c>
      <c r="J1252" s="51" t="s">
        <v>228</v>
      </c>
      <c r="K1252" s="52" t="s">
        <v>246</v>
      </c>
      <c r="L1252" s="53"/>
      <c r="M1252" s="54"/>
      <c r="N1252" s="54"/>
      <c r="O1252" s="54"/>
      <c r="P1252" s="54"/>
      <c r="Q1252" s="54"/>
      <c r="R1252" s="59"/>
      <c r="S1252" s="60"/>
      <c r="T1252" s="19"/>
    </row>
    <row r="1253" spans="1:20">
      <c r="A1253" s="177"/>
      <c r="B1253" s="205" t="s">
        <v>782</v>
      </c>
      <c r="C1253" s="72">
        <v>3</v>
      </c>
      <c r="D1253" s="63"/>
      <c r="E1253" s="72"/>
      <c r="F1253" s="72"/>
      <c r="G1253" s="72"/>
      <c r="H1253" s="72" t="s">
        <v>1253</v>
      </c>
      <c r="I1253" s="50" t="s">
        <v>197</v>
      </c>
      <c r="J1253" s="51" t="s">
        <v>228</v>
      </c>
      <c r="K1253" s="52" t="s">
        <v>246</v>
      </c>
      <c r="L1253" s="53"/>
      <c r="M1253" s="54"/>
      <c r="N1253" s="54"/>
      <c r="O1253" s="54"/>
      <c r="P1253" s="54"/>
      <c r="Q1253" s="54"/>
      <c r="R1253" s="59"/>
      <c r="S1253" s="60"/>
      <c r="T1253" s="19"/>
    </row>
    <row r="1254" spans="1:20">
      <c r="A1254" s="177"/>
      <c r="B1254" s="198" t="s">
        <v>783</v>
      </c>
      <c r="C1254" s="72">
        <v>1</v>
      </c>
      <c r="D1254" s="63"/>
      <c r="E1254" s="72"/>
      <c r="F1254" s="72"/>
      <c r="G1254" s="72"/>
      <c r="H1254" s="72" t="s">
        <v>1253</v>
      </c>
      <c r="I1254" s="50"/>
      <c r="J1254" s="51" t="s">
        <v>238</v>
      </c>
      <c r="K1254" s="52" t="s">
        <v>232</v>
      </c>
      <c r="L1254" s="53"/>
      <c r="M1254" s="54"/>
      <c r="N1254" s="54"/>
      <c r="O1254" s="54"/>
      <c r="P1254" s="54"/>
      <c r="Q1254" s="54"/>
      <c r="R1254" s="59"/>
      <c r="S1254" s="60"/>
      <c r="T1254" s="19"/>
    </row>
    <row r="1255" spans="1:20">
      <c r="A1255" s="177"/>
      <c r="B1255" s="205" t="s">
        <v>784</v>
      </c>
      <c r="C1255" s="72">
        <v>4</v>
      </c>
      <c r="D1255" s="63"/>
      <c r="E1255" s="72"/>
      <c r="F1255" s="72"/>
      <c r="G1255" s="72"/>
      <c r="H1255" s="72" t="s">
        <v>1253</v>
      </c>
      <c r="I1255" s="50"/>
      <c r="J1255" s="51" t="s">
        <v>238</v>
      </c>
      <c r="K1255" s="52" t="s">
        <v>232</v>
      </c>
      <c r="L1255" s="53"/>
      <c r="M1255" s="54"/>
      <c r="N1255" s="54"/>
      <c r="O1255" s="54"/>
      <c r="P1255" s="54"/>
      <c r="Q1255" s="54"/>
      <c r="R1255" s="59"/>
      <c r="S1255" s="60"/>
      <c r="T1255" s="19"/>
    </row>
    <row r="1256" spans="1:20">
      <c r="A1256" s="177"/>
      <c r="B1256" s="206" t="s">
        <v>789</v>
      </c>
      <c r="C1256" s="72">
        <v>1</v>
      </c>
      <c r="D1256" s="63"/>
      <c r="E1256" s="72"/>
      <c r="F1256" s="72"/>
      <c r="G1256" s="72"/>
      <c r="H1256" s="72" t="s">
        <v>1253</v>
      </c>
      <c r="I1256" s="50" t="s">
        <v>203</v>
      </c>
      <c r="J1256" s="51" t="s">
        <v>356</v>
      </c>
      <c r="K1256" s="52" t="s">
        <v>420</v>
      </c>
      <c r="L1256" s="53"/>
      <c r="M1256" s="54"/>
      <c r="N1256" s="54"/>
      <c r="O1256" s="54"/>
      <c r="P1256" s="54"/>
      <c r="Q1256" s="54"/>
      <c r="R1256" s="59"/>
      <c r="S1256" s="60"/>
      <c r="T1256" s="19"/>
    </row>
    <row r="1257" spans="1:20">
      <c r="A1257" s="177"/>
      <c r="B1257" s="61" t="s">
        <v>790</v>
      </c>
      <c r="C1257" s="72">
        <v>3</v>
      </c>
      <c r="D1257" s="63"/>
      <c r="E1257" s="72"/>
      <c r="F1257" s="72"/>
      <c r="G1257" s="72"/>
      <c r="H1257" s="72" t="s">
        <v>1253</v>
      </c>
      <c r="I1257" s="50" t="s">
        <v>203</v>
      </c>
      <c r="J1257" s="51" t="s">
        <v>356</v>
      </c>
      <c r="K1257" s="52" t="s">
        <v>420</v>
      </c>
      <c r="L1257" s="53"/>
      <c r="M1257" s="54"/>
      <c r="N1257" s="54"/>
      <c r="O1257" s="54"/>
      <c r="P1257" s="54"/>
      <c r="Q1257" s="54"/>
      <c r="R1257" s="59"/>
      <c r="S1257" s="60"/>
      <c r="T1257" s="19"/>
    </row>
    <row r="1258" spans="1:20">
      <c r="A1258" s="177"/>
      <c r="B1258" s="198" t="s">
        <v>803</v>
      </c>
      <c r="C1258" s="72">
        <v>1</v>
      </c>
      <c r="D1258" s="63"/>
      <c r="E1258" s="72"/>
      <c r="F1258" s="72"/>
      <c r="G1258" s="72"/>
      <c r="H1258" s="72" t="s">
        <v>1253</v>
      </c>
      <c r="I1258" s="50"/>
      <c r="J1258" s="51" t="s">
        <v>238</v>
      </c>
      <c r="K1258" s="63"/>
      <c r="L1258" s="53"/>
      <c r="M1258" s="54"/>
      <c r="N1258" s="54"/>
      <c r="O1258" s="54"/>
      <c r="P1258" s="54"/>
      <c r="Q1258" s="54"/>
      <c r="R1258" s="59"/>
      <c r="S1258" s="60"/>
      <c r="T1258" s="19"/>
    </row>
    <row r="1259" spans="1:20">
      <c r="A1259" s="177"/>
      <c r="B1259" s="205" t="s">
        <v>804</v>
      </c>
      <c r="C1259" s="72">
        <v>2</v>
      </c>
      <c r="D1259" s="63"/>
      <c r="E1259" s="72"/>
      <c r="F1259" s="72"/>
      <c r="G1259" s="72"/>
      <c r="H1259" s="72" t="s">
        <v>1253</v>
      </c>
      <c r="I1259" s="50"/>
      <c r="J1259" s="51" t="s">
        <v>238</v>
      </c>
      <c r="K1259" s="63"/>
      <c r="L1259" s="53"/>
      <c r="M1259" s="54"/>
      <c r="N1259" s="54"/>
      <c r="O1259" s="54"/>
      <c r="P1259" s="54"/>
      <c r="Q1259" s="54"/>
      <c r="R1259" s="59"/>
      <c r="S1259" s="60"/>
      <c r="T1259" s="19"/>
    </row>
    <row r="1260" spans="1:20">
      <c r="A1260" s="177"/>
      <c r="B1260" s="198" t="s">
        <v>817</v>
      </c>
      <c r="C1260" s="72">
        <v>1</v>
      </c>
      <c r="D1260" s="63"/>
      <c r="E1260" s="72"/>
      <c r="F1260" s="72"/>
      <c r="G1260" s="72"/>
      <c r="H1260" s="72" t="s">
        <v>1253</v>
      </c>
      <c r="I1260" s="50" t="s">
        <v>197</v>
      </c>
      <c r="J1260" s="51" t="s">
        <v>348</v>
      </c>
      <c r="K1260" s="52" t="s">
        <v>228</v>
      </c>
      <c r="L1260" s="53"/>
      <c r="M1260" s="54"/>
      <c r="N1260" s="54"/>
      <c r="O1260" s="54"/>
      <c r="P1260" s="54"/>
      <c r="Q1260" s="54"/>
      <c r="R1260" s="59"/>
      <c r="S1260" s="60"/>
      <c r="T1260" s="19"/>
    </row>
    <row r="1261" spans="1:20">
      <c r="A1261" s="177"/>
      <c r="B1261" s="208" t="s">
        <v>818</v>
      </c>
      <c r="C1261" s="72">
        <v>3</v>
      </c>
      <c r="D1261" s="63"/>
      <c r="E1261" s="72"/>
      <c r="F1261" s="72"/>
      <c r="G1261" s="72"/>
      <c r="H1261" s="72" t="s">
        <v>1253</v>
      </c>
      <c r="I1261" s="50" t="s">
        <v>197</v>
      </c>
      <c r="J1261" s="51" t="s">
        <v>348</v>
      </c>
      <c r="K1261" s="52" t="s">
        <v>228</v>
      </c>
      <c r="L1261" s="53"/>
      <c r="M1261" s="54"/>
      <c r="N1261" s="54"/>
      <c r="O1261" s="54"/>
      <c r="P1261" s="54"/>
      <c r="Q1261" s="54"/>
      <c r="R1261" s="59"/>
      <c r="S1261" s="60"/>
      <c r="T1261" s="19"/>
    </row>
    <row r="1262" spans="1:20">
      <c r="A1262" s="177"/>
      <c r="B1262" s="195" t="s">
        <v>819</v>
      </c>
      <c r="C1262" s="72">
        <v>5</v>
      </c>
      <c r="D1262" s="52"/>
      <c r="E1262" s="72"/>
      <c r="F1262" s="72"/>
      <c r="G1262" s="72"/>
      <c r="H1262" s="72" t="s">
        <v>1253</v>
      </c>
      <c r="I1262" s="50" t="s">
        <v>197</v>
      </c>
      <c r="J1262" s="51" t="s">
        <v>348</v>
      </c>
      <c r="K1262" s="52" t="s">
        <v>228</v>
      </c>
      <c r="L1262" s="53"/>
      <c r="M1262" s="54"/>
      <c r="N1262" s="54"/>
      <c r="O1262" s="54"/>
      <c r="P1262" s="54"/>
      <c r="Q1262" s="54"/>
      <c r="R1262" s="59"/>
      <c r="S1262" s="60"/>
      <c r="T1262" s="19"/>
    </row>
    <row r="1263" spans="1:20">
      <c r="A1263" s="177"/>
      <c r="B1263" s="198" t="s">
        <v>838</v>
      </c>
      <c r="C1263" s="72">
        <v>1</v>
      </c>
      <c r="D1263" s="63"/>
      <c r="E1263" s="72"/>
      <c r="F1263" s="72"/>
      <c r="G1263" s="72"/>
      <c r="H1263" s="72" t="s">
        <v>1253</v>
      </c>
      <c r="I1263" s="50"/>
      <c r="J1263" s="51" t="s">
        <v>262</v>
      </c>
      <c r="K1263" s="52" t="s">
        <v>238</v>
      </c>
      <c r="L1263" s="53"/>
      <c r="M1263" s="54"/>
      <c r="N1263" s="54"/>
      <c r="O1263" s="54"/>
      <c r="P1263" s="54"/>
      <c r="Q1263" s="54"/>
      <c r="R1263" s="59"/>
      <c r="S1263" s="60"/>
      <c r="T1263" s="19"/>
    </row>
    <row r="1264" spans="1:20">
      <c r="A1264" s="177"/>
      <c r="B1264" s="208" t="s">
        <v>839</v>
      </c>
      <c r="C1264" s="72">
        <v>2</v>
      </c>
      <c r="D1264" s="63"/>
      <c r="E1264" s="72"/>
      <c r="F1264" s="72"/>
      <c r="G1264" s="72"/>
      <c r="H1264" s="72" t="s">
        <v>1253</v>
      </c>
      <c r="I1264" s="50"/>
      <c r="J1264" s="51" t="s">
        <v>262</v>
      </c>
      <c r="K1264" s="52" t="s">
        <v>238</v>
      </c>
      <c r="L1264" s="53"/>
      <c r="M1264" s="54"/>
      <c r="N1264" s="54"/>
      <c r="O1264" s="54"/>
      <c r="P1264" s="54"/>
      <c r="Q1264" s="54"/>
      <c r="R1264" s="59"/>
      <c r="S1264" s="60"/>
      <c r="T1264" s="19"/>
    </row>
    <row r="1265" spans="1:20">
      <c r="A1265" s="177"/>
      <c r="B1265" s="205" t="s">
        <v>840</v>
      </c>
      <c r="C1265" s="72">
        <v>4</v>
      </c>
      <c r="D1265" s="63"/>
      <c r="E1265" s="72"/>
      <c r="F1265" s="72"/>
      <c r="G1265" s="72"/>
      <c r="H1265" s="72" t="s">
        <v>1253</v>
      </c>
      <c r="I1265" s="50"/>
      <c r="J1265" s="51" t="s">
        <v>262</v>
      </c>
      <c r="K1265" s="52" t="s">
        <v>238</v>
      </c>
      <c r="L1265" s="53"/>
      <c r="M1265" s="54"/>
      <c r="N1265" s="54"/>
      <c r="O1265" s="54"/>
      <c r="P1265" s="54"/>
      <c r="Q1265" s="54"/>
      <c r="R1265" s="59"/>
      <c r="S1265" s="60"/>
      <c r="T1265" s="19"/>
    </row>
    <row r="1266" spans="1:20">
      <c r="A1266" s="177"/>
      <c r="B1266" s="71" t="s">
        <v>862</v>
      </c>
      <c r="C1266" s="72">
        <v>2</v>
      </c>
      <c r="D1266" s="63"/>
      <c r="E1266" s="72" t="s">
        <v>351</v>
      </c>
      <c r="F1266" s="72"/>
      <c r="G1266" s="72"/>
      <c r="H1266" s="72" t="s">
        <v>1253</v>
      </c>
      <c r="I1266" s="50"/>
      <c r="J1266" s="51" t="s">
        <v>262</v>
      </c>
      <c r="K1266" s="52"/>
      <c r="L1266" s="53"/>
      <c r="M1266" s="54"/>
      <c r="N1266" s="54"/>
      <c r="O1266" s="54"/>
      <c r="P1266" s="54"/>
      <c r="Q1266" s="54"/>
      <c r="R1266" s="59"/>
      <c r="S1266" s="60"/>
      <c r="T1266" s="19"/>
    </row>
    <row r="1267" spans="1:20">
      <c r="A1267" s="177"/>
      <c r="B1267" s="62" t="s">
        <v>608</v>
      </c>
      <c r="C1267" s="72">
        <v>3</v>
      </c>
      <c r="D1267" s="63"/>
      <c r="E1267" s="72"/>
      <c r="F1267" s="72"/>
      <c r="G1267" s="72"/>
      <c r="H1267" s="72" t="s">
        <v>1253</v>
      </c>
      <c r="I1267" s="50"/>
      <c r="J1267" s="51" t="s">
        <v>243</v>
      </c>
      <c r="K1267" s="52"/>
      <c r="L1267" s="53"/>
      <c r="M1267" s="54"/>
      <c r="N1267" s="54"/>
      <c r="O1267" s="54"/>
      <c r="P1267" s="54"/>
      <c r="Q1267" s="54"/>
      <c r="R1267" s="59"/>
      <c r="S1267" s="60"/>
      <c r="T1267" s="19"/>
    </row>
    <row r="1268" spans="1:20">
      <c r="A1268" s="177"/>
      <c r="B1268" s="203" t="s">
        <v>609</v>
      </c>
      <c r="C1268" s="72">
        <v>2</v>
      </c>
      <c r="D1268" s="63"/>
      <c r="E1268" s="72"/>
      <c r="F1268" s="72"/>
      <c r="G1268" s="72"/>
      <c r="H1268" s="72" t="s">
        <v>1253</v>
      </c>
      <c r="I1268" s="50"/>
      <c r="J1268" s="51" t="s">
        <v>243</v>
      </c>
      <c r="K1268" s="52" t="s">
        <v>284</v>
      </c>
      <c r="L1268" s="53"/>
      <c r="M1268" s="54"/>
      <c r="N1268" s="54"/>
      <c r="O1268" s="54"/>
      <c r="P1268" s="54"/>
      <c r="Q1268" s="54"/>
      <c r="R1268" s="59"/>
      <c r="S1268" s="60"/>
      <c r="T1268" s="19"/>
    </row>
    <row r="1269" spans="1:20">
      <c r="A1269" s="177"/>
      <c r="B1269" s="205" t="s">
        <v>610</v>
      </c>
      <c r="C1269" s="72">
        <v>4</v>
      </c>
      <c r="D1269" s="63"/>
      <c r="E1269" s="72"/>
      <c r="F1269" s="72"/>
      <c r="G1269" s="72"/>
      <c r="H1269" s="72" t="s">
        <v>1253</v>
      </c>
      <c r="I1269" s="50"/>
      <c r="J1269" s="51" t="s">
        <v>243</v>
      </c>
      <c r="K1269" s="52" t="s">
        <v>235</v>
      </c>
      <c r="L1269" s="53"/>
      <c r="M1269" s="54"/>
      <c r="N1269" s="54"/>
      <c r="O1269" s="54"/>
      <c r="P1269" s="54"/>
      <c r="Q1269" s="54"/>
      <c r="R1269" s="59"/>
      <c r="S1269" s="60"/>
      <c r="T1269" s="19"/>
    </row>
    <row r="1270" spans="1:20">
      <c r="A1270" s="177"/>
      <c r="B1270" s="198" t="s">
        <v>869</v>
      </c>
      <c r="C1270" s="72">
        <v>1</v>
      </c>
      <c r="D1270" s="63"/>
      <c r="E1270" s="72"/>
      <c r="F1270" s="72"/>
      <c r="G1270" s="72"/>
      <c r="H1270" s="72" t="s">
        <v>1253</v>
      </c>
      <c r="I1270" s="50"/>
      <c r="J1270" s="51" t="s">
        <v>235</v>
      </c>
      <c r="K1270" s="52" t="s">
        <v>356</v>
      </c>
      <c r="L1270" s="53"/>
      <c r="M1270" s="54"/>
      <c r="N1270" s="54"/>
      <c r="O1270" s="54"/>
      <c r="P1270" s="54"/>
      <c r="Q1270" s="54"/>
      <c r="R1270" s="59"/>
      <c r="S1270" s="60"/>
      <c r="T1270" s="19"/>
    </row>
    <row r="1271" spans="1:20">
      <c r="A1271" s="177"/>
      <c r="B1271" s="208" t="s">
        <v>870</v>
      </c>
      <c r="C1271" s="72">
        <v>3</v>
      </c>
      <c r="D1271" s="63"/>
      <c r="E1271" s="72"/>
      <c r="F1271" s="72"/>
      <c r="G1271" s="72"/>
      <c r="H1271" s="72" t="s">
        <v>1253</v>
      </c>
      <c r="I1271" s="50"/>
      <c r="J1271" s="51" t="s">
        <v>235</v>
      </c>
      <c r="K1271" s="52" t="s">
        <v>356</v>
      </c>
      <c r="L1271" s="53"/>
      <c r="M1271" s="54"/>
      <c r="N1271" s="54"/>
      <c r="O1271" s="54"/>
      <c r="P1271" s="54"/>
      <c r="Q1271" s="54"/>
      <c r="R1271" s="59"/>
      <c r="S1271" s="60"/>
      <c r="T1271" s="19"/>
    </row>
    <row r="1272" spans="1:20">
      <c r="A1272" s="177"/>
      <c r="B1272" s="205" t="s">
        <v>871</v>
      </c>
      <c r="C1272" s="72">
        <v>5</v>
      </c>
      <c r="D1272" s="52"/>
      <c r="E1272" s="72"/>
      <c r="F1272" s="72"/>
      <c r="G1272" s="72"/>
      <c r="H1272" s="72" t="s">
        <v>1253</v>
      </c>
      <c r="I1272" s="50"/>
      <c r="J1272" s="51" t="s">
        <v>235</v>
      </c>
      <c r="K1272" s="52" t="s">
        <v>356</v>
      </c>
      <c r="L1272" s="53"/>
      <c r="M1272" s="54"/>
      <c r="N1272" s="54"/>
      <c r="O1272" s="54"/>
      <c r="P1272" s="54"/>
      <c r="Q1272" s="54"/>
      <c r="R1272" s="59"/>
      <c r="S1272" s="60"/>
      <c r="T1272" s="19"/>
    </row>
    <row r="1273" spans="1:20">
      <c r="A1273" s="177"/>
      <c r="B1273" s="198" t="s">
        <v>892</v>
      </c>
      <c r="C1273" s="72">
        <v>1</v>
      </c>
      <c r="D1273" s="63"/>
      <c r="E1273" s="72"/>
      <c r="F1273" s="72"/>
      <c r="G1273" s="72"/>
      <c r="H1273" s="72" t="s">
        <v>1253</v>
      </c>
      <c r="I1273" s="50" t="s">
        <v>204</v>
      </c>
      <c r="J1273" s="51" t="s">
        <v>276</v>
      </c>
      <c r="K1273" s="52" t="s">
        <v>58</v>
      </c>
      <c r="L1273" s="53"/>
      <c r="M1273" s="54"/>
      <c r="N1273" s="54"/>
      <c r="O1273" s="54"/>
      <c r="P1273" s="54"/>
      <c r="Q1273" s="54"/>
      <c r="R1273" s="59"/>
      <c r="S1273" s="60"/>
      <c r="T1273" s="19"/>
    </row>
    <row r="1274" spans="1:20">
      <c r="A1274" s="177"/>
      <c r="B1274" s="208" t="s">
        <v>893</v>
      </c>
      <c r="C1274" s="72">
        <v>2</v>
      </c>
      <c r="D1274" s="63"/>
      <c r="E1274" s="72"/>
      <c r="F1274" s="72"/>
      <c r="G1274" s="72"/>
      <c r="H1274" s="72" t="s">
        <v>1253</v>
      </c>
      <c r="I1274" s="50" t="s">
        <v>204</v>
      </c>
      <c r="J1274" s="51" t="s">
        <v>276</v>
      </c>
      <c r="K1274" s="52" t="s">
        <v>58</v>
      </c>
      <c r="L1274" s="53"/>
      <c r="M1274" s="54"/>
      <c r="N1274" s="54"/>
      <c r="O1274" s="54"/>
      <c r="P1274" s="54"/>
      <c r="Q1274" s="54"/>
      <c r="R1274" s="59"/>
      <c r="S1274" s="60"/>
      <c r="T1274" s="19"/>
    </row>
    <row r="1275" spans="1:20">
      <c r="A1275" s="177"/>
      <c r="B1275" s="205" t="s">
        <v>894</v>
      </c>
      <c r="C1275" s="72">
        <v>4</v>
      </c>
      <c r="D1275" s="63"/>
      <c r="E1275" s="72"/>
      <c r="F1275" s="72"/>
      <c r="G1275" s="72"/>
      <c r="H1275" s="72" t="s">
        <v>1253</v>
      </c>
      <c r="I1275" s="50" t="s">
        <v>204</v>
      </c>
      <c r="J1275" s="51" t="s">
        <v>276</v>
      </c>
      <c r="K1275" s="52" t="s">
        <v>58</v>
      </c>
      <c r="L1275" s="53"/>
      <c r="M1275" s="54"/>
      <c r="N1275" s="54"/>
      <c r="O1275" s="54"/>
      <c r="P1275" s="54"/>
      <c r="Q1275" s="54"/>
      <c r="R1275" s="59"/>
      <c r="S1275" s="60"/>
      <c r="T1275" s="19"/>
    </row>
    <row r="1276" spans="1:20">
      <c r="A1276" s="177"/>
      <c r="B1276" s="206" t="s">
        <v>805</v>
      </c>
      <c r="C1276" s="72">
        <v>1</v>
      </c>
      <c r="D1276" s="63"/>
      <c r="E1276" s="72" t="s">
        <v>280</v>
      </c>
      <c r="F1276" s="72"/>
      <c r="G1276" s="72"/>
      <c r="H1276" s="72" t="s">
        <v>1253</v>
      </c>
      <c r="I1276" s="50"/>
      <c r="J1276" s="51" t="s">
        <v>276</v>
      </c>
      <c r="K1276" s="63" t="s">
        <v>228</v>
      </c>
      <c r="L1276" s="53"/>
      <c r="M1276" s="54"/>
      <c r="N1276" s="54"/>
      <c r="O1276" s="54"/>
      <c r="P1276" s="54"/>
      <c r="Q1276" s="54"/>
      <c r="R1276" s="59"/>
      <c r="S1276" s="60"/>
      <c r="T1276" s="19"/>
    </row>
    <row r="1277" spans="1:20">
      <c r="A1277" s="177"/>
      <c r="B1277" s="61" t="s">
        <v>806</v>
      </c>
      <c r="C1277" s="72">
        <v>3</v>
      </c>
      <c r="D1277" s="63"/>
      <c r="E1277" s="72" t="s">
        <v>280</v>
      </c>
      <c r="F1277" s="72"/>
      <c r="G1277" s="72"/>
      <c r="H1277" s="72" t="s">
        <v>1253</v>
      </c>
      <c r="I1277" s="50"/>
      <c r="J1277" s="51" t="s">
        <v>276</v>
      </c>
      <c r="K1277" s="63" t="s">
        <v>228</v>
      </c>
      <c r="L1277" s="53"/>
      <c r="M1277" s="54"/>
      <c r="N1277" s="54"/>
      <c r="O1277" s="54"/>
      <c r="P1277" s="54"/>
      <c r="Q1277" s="54"/>
      <c r="R1277" s="59"/>
      <c r="S1277" s="60"/>
      <c r="T1277" s="19"/>
    </row>
    <row r="1278" spans="1:20">
      <c r="A1278" s="177"/>
      <c r="B1278" s="204" t="s">
        <v>916</v>
      </c>
      <c r="C1278" s="72">
        <v>2</v>
      </c>
      <c r="D1278" s="63"/>
      <c r="E1278" s="72"/>
      <c r="F1278" s="72"/>
      <c r="G1278" s="72"/>
      <c r="H1278" s="72" t="s">
        <v>1253</v>
      </c>
      <c r="I1278" s="50"/>
      <c r="J1278" s="51" t="s">
        <v>339</v>
      </c>
      <c r="K1278" s="52" t="s">
        <v>238</v>
      </c>
      <c r="L1278" s="53"/>
      <c r="M1278" s="54"/>
      <c r="N1278" s="54"/>
      <c r="O1278" s="54"/>
      <c r="P1278" s="54"/>
      <c r="Q1278" s="54"/>
      <c r="R1278" s="59"/>
      <c r="S1278" s="60"/>
      <c r="T1278" s="45"/>
    </row>
    <row r="1279" spans="1:20">
      <c r="A1279" s="177"/>
      <c r="B1279" s="195" t="s">
        <v>917</v>
      </c>
      <c r="C1279" s="72">
        <v>3</v>
      </c>
      <c r="D1279" s="63"/>
      <c r="E1279" s="72"/>
      <c r="F1279" s="72"/>
      <c r="G1279" s="72"/>
      <c r="H1279" s="72" t="s">
        <v>1253</v>
      </c>
      <c r="I1279" s="50"/>
      <c r="J1279" s="51" t="s">
        <v>339</v>
      </c>
      <c r="K1279" s="52" t="s">
        <v>238</v>
      </c>
      <c r="L1279" s="53"/>
      <c r="M1279" s="54"/>
      <c r="N1279" s="54"/>
      <c r="O1279" s="54"/>
      <c r="P1279" s="54"/>
      <c r="Q1279" s="54"/>
      <c r="R1279" s="59"/>
      <c r="S1279" s="60"/>
      <c r="T1279" s="19"/>
    </row>
    <row r="1280" spans="1:20">
      <c r="A1280" s="177"/>
      <c r="B1280" s="198" t="s">
        <v>922</v>
      </c>
      <c r="C1280" s="72">
        <v>2</v>
      </c>
      <c r="D1280" s="63"/>
      <c r="E1280" s="72"/>
      <c r="F1280" s="72"/>
      <c r="G1280" s="72"/>
      <c r="H1280" s="72" t="s">
        <v>1253</v>
      </c>
      <c r="I1280" s="50" t="s">
        <v>203</v>
      </c>
      <c r="J1280" s="51" t="s">
        <v>348</v>
      </c>
      <c r="K1280" s="52" t="s">
        <v>329</v>
      </c>
      <c r="L1280" s="53"/>
      <c r="M1280" s="54"/>
      <c r="N1280" s="54"/>
      <c r="O1280" s="54"/>
      <c r="P1280" s="54"/>
      <c r="Q1280" s="54"/>
      <c r="R1280" s="59"/>
      <c r="S1280" s="60"/>
      <c r="T1280" s="45"/>
    </row>
    <row r="1281" spans="1:20">
      <c r="A1281" s="177"/>
      <c r="B1281" s="205" t="s">
        <v>923</v>
      </c>
      <c r="C1281" s="72">
        <v>3</v>
      </c>
      <c r="D1281" s="63"/>
      <c r="E1281" s="72"/>
      <c r="F1281" s="72"/>
      <c r="G1281" s="72"/>
      <c r="H1281" s="72" t="s">
        <v>1253</v>
      </c>
      <c r="I1281" s="50" t="s">
        <v>203</v>
      </c>
      <c r="J1281" s="51" t="s">
        <v>348</v>
      </c>
      <c r="K1281" s="52" t="s">
        <v>329</v>
      </c>
      <c r="L1281" s="53"/>
      <c r="M1281" s="54"/>
      <c r="N1281" s="54"/>
      <c r="O1281" s="54"/>
      <c r="P1281" s="54"/>
      <c r="Q1281" s="54"/>
      <c r="R1281" s="59"/>
      <c r="S1281" s="60"/>
      <c r="T1281" s="19"/>
    </row>
    <row r="1282" spans="1:20">
      <c r="A1282" s="177"/>
      <c r="B1282" s="198" t="s">
        <v>927</v>
      </c>
      <c r="C1282" s="72">
        <v>1</v>
      </c>
      <c r="D1282" s="63"/>
      <c r="E1282" s="72"/>
      <c r="F1282" s="72"/>
      <c r="G1282" s="72"/>
      <c r="H1282" s="72" t="s">
        <v>1253</v>
      </c>
      <c r="I1282" s="50" t="s">
        <v>202</v>
      </c>
      <c r="J1282" s="51" t="s">
        <v>235</v>
      </c>
      <c r="K1282" s="52" t="s">
        <v>58</v>
      </c>
      <c r="L1282" s="53"/>
      <c r="M1282" s="54"/>
      <c r="N1282" s="54"/>
      <c r="O1282" s="54"/>
      <c r="P1282" s="54"/>
      <c r="Q1282" s="54"/>
      <c r="R1282" s="59"/>
      <c r="S1282" s="60"/>
      <c r="T1282" s="19"/>
    </row>
    <row r="1283" spans="1:20">
      <c r="A1283" s="177"/>
      <c r="B1283" s="208" t="s">
        <v>928</v>
      </c>
      <c r="C1283" s="72">
        <v>2</v>
      </c>
      <c r="D1283" s="63"/>
      <c r="E1283" s="72"/>
      <c r="F1283" s="72"/>
      <c r="G1283" s="72"/>
      <c r="H1283" s="72" t="s">
        <v>1253</v>
      </c>
      <c r="I1283" s="50" t="s">
        <v>202</v>
      </c>
      <c r="J1283" s="51" t="s">
        <v>235</v>
      </c>
      <c r="K1283" s="52" t="s">
        <v>58</v>
      </c>
      <c r="L1283" s="53"/>
      <c r="M1283" s="54"/>
      <c r="N1283" s="54"/>
      <c r="O1283" s="54"/>
      <c r="P1283" s="54"/>
      <c r="Q1283" s="54"/>
      <c r="R1283" s="59"/>
      <c r="S1283" s="60"/>
      <c r="T1283" s="19"/>
    </row>
    <row r="1284" spans="1:20">
      <c r="A1284" s="177"/>
      <c r="B1284" s="205" t="s">
        <v>929</v>
      </c>
      <c r="C1284" s="72">
        <v>4</v>
      </c>
      <c r="D1284" s="63"/>
      <c r="E1284" s="72"/>
      <c r="F1284" s="72"/>
      <c r="G1284" s="72"/>
      <c r="H1284" s="72" t="s">
        <v>1253</v>
      </c>
      <c r="I1284" s="50" t="s">
        <v>202</v>
      </c>
      <c r="J1284" s="51" t="s">
        <v>235</v>
      </c>
      <c r="K1284" s="52" t="s">
        <v>58</v>
      </c>
      <c r="L1284" s="53"/>
      <c r="M1284" s="54"/>
      <c r="N1284" s="54"/>
      <c r="O1284" s="54"/>
      <c r="P1284" s="54"/>
      <c r="Q1284" s="54"/>
      <c r="R1284" s="59"/>
      <c r="S1284" s="60"/>
      <c r="T1284" s="18"/>
    </row>
    <row r="1285" spans="1:20">
      <c r="A1285" s="177"/>
      <c r="B1285" s="62" t="s">
        <v>649</v>
      </c>
      <c r="C1285" s="72">
        <v>2</v>
      </c>
      <c r="D1285" s="63"/>
      <c r="E1285" s="72" t="s">
        <v>296</v>
      </c>
      <c r="F1285" s="72"/>
      <c r="G1285" s="72"/>
      <c r="H1285" s="72" t="s">
        <v>1253</v>
      </c>
      <c r="I1285" s="50"/>
      <c r="J1285" s="51" t="s">
        <v>235</v>
      </c>
      <c r="K1285" s="63"/>
      <c r="L1285" s="53"/>
      <c r="M1285" s="54"/>
      <c r="N1285" s="54"/>
      <c r="O1285" s="54"/>
      <c r="P1285" s="54"/>
      <c r="Q1285" s="54"/>
      <c r="R1285" s="59"/>
      <c r="S1285" s="60"/>
      <c r="T1285" s="18"/>
    </row>
    <row r="1286" spans="1:20">
      <c r="A1286" s="177"/>
      <c r="B1286" s="208" t="s">
        <v>650</v>
      </c>
      <c r="C1286" s="72">
        <v>4</v>
      </c>
      <c r="D1286" s="63"/>
      <c r="E1286" s="72" t="s">
        <v>296</v>
      </c>
      <c r="F1286" s="72"/>
      <c r="G1286" s="72"/>
      <c r="H1286" s="72" t="s">
        <v>1253</v>
      </c>
      <c r="I1286" s="50"/>
      <c r="J1286" s="51" t="s">
        <v>420</v>
      </c>
      <c r="K1286" s="52" t="s">
        <v>235</v>
      </c>
      <c r="L1286" s="53"/>
      <c r="M1286" s="54"/>
      <c r="N1286" s="54"/>
      <c r="O1286" s="54"/>
      <c r="P1286" s="54"/>
      <c r="Q1286" s="54"/>
      <c r="R1286" s="59"/>
      <c r="S1286" s="88"/>
      <c r="T1286" s="19"/>
    </row>
    <row r="1287" spans="1:20">
      <c r="A1287" s="177"/>
      <c r="B1287" s="195" t="s">
        <v>651</v>
      </c>
      <c r="C1287" s="72">
        <v>4</v>
      </c>
      <c r="D1287" s="63"/>
      <c r="E1287" s="72" t="s">
        <v>296</v>
      </c>
      <c r="F1287" s="72"/>
      <c r="G1287" s="72"/>
      <c r="H1287" s="72" t="s">
        <v>1253</v>
      </c>
      <c r="I1287" s="50"/>
      <c r="J1287" s="51" t="s">
        <v>276</v>
      </c>
      <c r="K1287" s="52" t="s">
        <v>235</v>
      </c>
      <c r="L1287" s="53"/>
      <c r="M1287" s="54"/>
      <c r="N1287" s="54"/>
      <c r="O1287" s="54"/>
      <c r="P1287" s="54"/>
      <c r="Q1287" s="54"/>
      <c r="R1287" s="59"/>
      <c r="S1287" s="60"/>
      <c r="T1287" s="19"/>
    </row>
    <row r="1288" spans="1:20">
      <c r="A1288" s="177"/>
      <c r="B1288" s="62" t="s">
        <v>226</v>
      </c>
      <c r="C1288" s="72">
        <v>1</v>
      </c>
      <c r="D1288" s="63"/>
      <c r="E1288" s="72" t="s">
        <v>1412</v>
      </c>
      <c r="F1288" s="72"/>
      <c r="G1288" s="72"/>
      <c r="H1288" s="72" t="s">
        <v>1253</v>
      </c>
      <c r="I1288" s="50" t="s">
        <v>203</v>
      </c>
      <c r="J1288" s="51" t="s">
        <v>282</v>
      </c>
      <c r="K1288" s="52" t="s">
        <v>329</v>
      </c>
      <c r="L1288" s="53"/>
      <c r="M1288" s="54"/>
      <c r="N1288" s="54"/>
      <c r="O1288" s="54"/>
      <c r="P1288" s="54"/>
      <c r="Q1288" s="54"/>
      <c r="R1288" s="59"/>
      <c r="S1288" s="60"/>
      <c r="T1288" s="19"/>
    </row>
    <row r="1289" spans="1:20">
      <c r="A1289" s="177"/>
      <c r="B1289" s="203" t="s">
        <v>229</v>
      </c>
      <c r="C1289" s="72">
        <v>3</v>
      </c>
      <c r="D1289" s="63"/>
      <c r="E1289" s="72" t="s">
        <v>1412</v>
      </c>
      <c r="F1289" s="72"/>
      <c r="G1289" s="72"/>
      <c r="H1289" s="72" t="s">
        <v>1253</v>
      </c>
      <c r="I1289" s="50" t="s">
        <v>203</v>
      </c>
      <c r="J1289" s="51" t="s">
        <v>282</v>
      </c>
      <c r="K1289" s="52" t="s">
        <v>329</v>
      </c>
      <c r="L1289" s="53"/>
      <c r="M1289" s="54"/>
      <c r="N1289" s="54"/>
      <c r="O1289" s="54"/>
      <c r="P1289" s="54"/>
      <c r="Q1289" s="54"/>
      <c r="R1289" s="59"/>
      <c r="S1289" s="60"/>
      <c r="T1289" s="19"/>
    </row>
    <row r="1290" spans="1:20">
      <c r="A1290" s="177"/>
      <c r="B1290" s="207" t="s">
        <v>230</v>
      </c>
      <c r="C1290" s="72">
        <v>4</v>
      </c>
      <c r="D1290" s="63"/>
      <c r="E1290" s="72" t="s">
        <v>1412</v>
      </c>
      <c r="F1290" s="72"/>
      <c r="G1290" s="72"/>
      <c r="H1290" s="72" t="s">
        <v>1253</v>
      </c>
      <c r="I1290" s="50" t="s">
        <v>203</v>
      </c>
      <c r="J1290" s="51" t="s">
        <v>282</v>
      </c>
      <c r="K1290" s="52" t="s">
        <v>329</v>
      </c>
      <c r="L1290" s="53"/>
      <c r="M1290" s="54"/>
      <c r="N1290" s="54"/>
      <c r="O1290" s="54"/>
      <c r="P1290" s="54"/>
      <c r="Q1290" s="54"/>
      <c r="R1290" s="59"/>
      <c r="S1290" s="60"/>
      <c r="T1290" s="19"/>
    </row>
    <row r="1291" spans="1:20">
      <c r="A1291" s="177"/>
      <c r="B1291" s="71" t="s">
        <v>586</v>
      </c>
      <c r="C1291" s="72">
        <v>2</v>
      </c>
      <c r="D1291" s="63"/>
      <c r="E1291" s="72" t="s">
        <v>255</v>
      </c>
      <c r="F1291" s="72"/>
      <c r="G1291" s="72"/>
      <c r="H1291" s="72" t="s">
        <v>1253</v>
      </c>
      <c r="I1291" s="50" t="s">
        <v>203</v>
      </c>
      <c r="J1291" s="51" t="s">
        <v>232</v>
      </c>
      <c r="K1291" s="52" t="s">
        <v>276</v>
      </c>
      <c r="L1291" s="53"/>
      <c r="M1291" s="54"/>
      <c r="N1291" s="54"/>
      <c r="O1291" s="54"/>
      <c r="P1291" s="54"/>
      <c r="Q1291" s="54"/>
      <c r="R1291" s="59"/>
      <c r="S1291" s="60"/>
      <c r="T1291" s="19"/>
    </row>
    <row r="1292" spans="1:20">
      <c r="A1292" s="177"/>
      <c r="B1292" s="71" t="s">
        <v>587</v>
      </c>
      <c r="C1292" s="72">
        <v>2</v>
      </c>
      <c r="D1292" s="63"/>
      <c r="E1292" s="72" t="s">
        <v>255</v>
      </c>
      <c r="F1292" s="72"/>
      <c r="G1292" s="72"/>
      <c r="H1292" s="72" t="s">
        <v>1253</v>
      </c>
      <c r="I1292" s="50" t="s">
        <v>203</v>
      </c>
      <c r="J1292" s="51" t="s">
        <v>348</v>
      </c>
      <c r="K1292" s="52" t="s">
        <v>276</v>
      </c>
      <c r="L1292" s="53"/>
      <c r="M1292" s="54"/>
      <c r="N1292" s="54"/>
      <c r="O1292" s="54"/>
      <c r="P1292" s="54"/>
      <c r="Q1292" s="54"/>
      <c r="R1292" s="59"/>
      <c r="S1292" s="60"/>
      <c r="T1292" s="19"/>
    </row>
    <row r="1293" spans="1:20">
      <c r="A1293" s="177"/>
      <c r="B1293" s="204" t="s">
        <v>797</v>
      </c>
      <c r="C1293" s="72">
        <v>1</v>
      </c>
      <c r="D1293" s="63"/>
      <c r="E1293" s="72"/>
      <c r="F1293" s="72"/>
      <c r="G1293" s="72"/>
      <c r="H1293" s="72" t="s">
        <v>1253</v>
      </c>
      <c r="I1293" s="50" t="s">
        <v>194</v>
      </c>
      <c r="J1293" s="51" t="s">
        <v>339</v>
      </c>
      <c r="K1293" s="52" t="s">
        <v>58</v>
      </c>
      <c r="L1293" s="53"/>
      <c r="M1293" s="54"/>
      <c r="N1293" s="54"/>
      <c r="O1293" s="54"/>
      <c r="P1293" s="54"/>
      <c r="Q1293" s="54"/>
      <c r="R1293" s="59"/>
      <c r="S1293" s="60"/>
      <c r="T1293" s="19"/>
    </row>
    <row r="1294" spans="1:20">
      <c r="A1294" s="177"/>
      <c r="B1294" s="195" t="s">
        <v>798</v>
      </c>
      <c r="C1294" s="72">
        <v>3</v>
      </c>
      <c r="D1294" s="63"/>
      <c r="E1294" s="72"/>
      <c r="F1294" s="72"/>
      <c r="G1294" s="72"/>
      <c r="H1294" s="72" t="s">
        <v>1253</v>
      </c>
      <c r="I1294" s="50" t="s">
        <v>194</v>
      </c>
      <c r="J1294" s="51" t="s">
        <v>339</v>
      </c>
      <c r="K1294" s="52" t="s">
        <v>58</v>
      </c>
      <c r="L1294" s="53"/>
      <c r="M1294" s="54"/>
      <c r="N1294" s="54"/>
      <c r="O1294" s="54"/>
      <c r="P1294" s="54"/>
      <c r="Q1294" s="54"/>
      <c r="R1294" s="59"/>
      <c r="S1294" s="60"/>
      <c r="T1294" s="19"/>
    </row>
    <row r="1295" spans="1:20">
      <c r="A1295" s="177"/>
      <c r="B1295" s="62" t="s">
        <v>579</v>
      </c>
      <c r="C1295" s="72">
        <v>1</v>
      </c>
      <c r="D1295" s="63"/>
      <c r="E1295" s="72" t="s">
        <v>1412</v>
      </c>
      <c r="F1295" s="72"/>
      <c r="G1295" s="72"/>
      <c r="H1295" s="72" t="s">
        <v>1253</v>
      </c>
      <c r="I1295" s="50" t="s">
        <v>204</v>
      </c>
      <c r="J1295" s="51" t="s">
        <v>339</v>
      </c>
      <c r="K1295" s="52" t="s">
        <v>238</v>
      </c>
      <c r="L1295" s="53"/>
      <c r="M1295" s="54"/>
      <c r="N1295" s="54"/>
      <c r="O1295" s="54"/>
      <c r="P1295" s="54"/>
      <c r="Q1295" s="54"/>
      <c r="R1295" s="59"/>
      <c r="S1295" s="60"/>
      <c r="T1295" s="19"/>
    </row>
    <row r="1296" spans="1:20">
      <c r="A1296" s="177"/>
      <c r="B1296" s="208" t="s">
        <v>580</v>
      </c>
      <c r="C1296" s="72">
        <v>3</v>
      </c>
      <c r="D1296" s="63"/>
      <c r="E1296" s="72" t="s">
        <v>1412</v>
      </c>
      <c r="F1296" s="72"/>
      <c r="G1296" s="72"/>
      <c r="H1296" s="72" t="s">
        <v>1253</v>
      </c>
      <c r="I1296" s="50" t="s">
        <v>204</v>
      </c>
      <c r="J1296" s="51" t="s">
        <v>339</v>
      </c>
      <c r="K1296" s="52" t="s">
        <v>238</v>
      </c>
      <c r="L1296" s="53"/>
      <c r="M1296" s="54"/>
      <c r="N1296" s="54"/>
      <c r="O1296" s="54"/>
      <c r="P1296" s="54"/>
      <c r="Q1296" s="54"/>
      <c r="R1296" s="59"/>
      <c r="S1296" s="60"/>
      <c r="T1296" s="19"/>
    </row>
    <row r="1297" spans="1:20">
      <c r="A1297" s="177"/>
      <c r="B1297" s="61" t="s">
        <v>581</v>
      </c>
      <c r="C1297" s="72">
        <v>4</v>
      </c>
      <c r="D1297" s="63"/>
      <c r="E1297" s="72" t="s">
        <v>1412</v>
      </c>
      <c r="F1297" s="72"/>
      <c r="G1297" s="72"/>
      <c r="H1297" s="72" t="s">
        <v>1253</v>
      </c>
      <c r="I1297" s="50" t="s">
        <v>204</v>
      </c>
      <c r="J1297" s="51" t="s">
        <v>339</v>
      </c>
      <c r="K1297" s="52" t="s">
        <v>238</v>
      </c>
      <c r="L1297" s="53"/>
      <c r="M1297" s="54"/>
      <c r="N1297" s="54"/>
      <c r="O1297" s="54"/>
      <c r="P1297" s="54"/>
      <c r="Q1297" s="54"/>
      <c r="R1297" s="59"/>
      <c r="S1297" s="60"/>
      <c r="T1297" s="19"/>
    </row>
    <row r="1298" spans="1:20">
      <c r="A1298" s="177"/>
      <c r="B1298" s="62" t="s">
        <v>554</v>
      </c>
      <c r="C1298" s="72">
        <v>1</v>
      </c>
      <c r="D1298" s="63"/>
      <c r="E1298" s="72" t="s">
        <v>307</v>
      </c>
      <c r="F1298" s="72"/>
      <c r="G1298" s="72"/>
      <c r="H1298" s="72" t="s">
        <v>1253</v>
      </c>
      <c r="I1298" s="50" t="s">
        <v>201</v>
      </c>
      <c r="J1298" s="51" t="s">
        <v>308</v>
      </c>
      <c r="K1298" s="52" t="s">
        <v>93</v>
      </c>
      <c r="L1298" s="53"/>
      <c r="M1298" s="54"/>
      <c r="N1298" s="54"/>
      <c r="O1298" s="54"/>
      <c r="P1298" s="54"/>
      <c r="Q1298" s="54"/>
      <c r="R1298" s="59"/>
      <c r="S1298" s="60"/>
      <c r="T1298" s="19"/>
    </row>
    <row r="1299" spans="1:20">
      <c r="A1299" s="177"/>
      <c r="B1299" s="203" t="s">
        <v>555</v>
      </c>
      <c r="C1299" s="72">
        <v>2</v>
      </c>
      <c r="D1299" s="63"/>
      <c r="E1299" s="72" t="s">
        <v>307</v>
      </c>
      <c r="F1299" s="72"/>
      <c r="G1299" s="72"/>
      <c r="H1299" s="72" t="s">
        <v>1253</v>
      </c>
      <c r="I1299" s="50" t="s">
        <v>201</v>
      </c>
      <c r="J1299" s="51" t="s">
        <v>308</v>
      </c>
      <c r="K1299" s="52" t="s">
        <v>93</v>
      </c>
      <c r="L1299" s="53"/>
      <c r="M1299" s="54"/>
      <c r="N1299" s="54"/>
      <c r="O1299" s="54"/>
      <c r="P1299" s="54"/>
      <c r="Q1299" s="54"/>
      <c r="R1299" s="59"/>
      <c r="S1299" s="60"/>
      <c r="T1299" s="19"/>
    </row>
    <row r="1300" spans="1:20">
      <c r="A1300" s="177"/>
      <c r="B1300" s="208" t="s">
        <v>556</v>
      </c>
      <c r="C1300" s="72">
        <v>4</v>
      </c>
      <c r="D1300" s="63"/>
      <c r="E1300" s="72" t="s">
        <v>307</v>
      </c>
      <c r="F1300" s="72"/>
      <c r="G1300" s="72"/>
      <c r="H1300" s="72" t="s">
        <v>1253</v>
      </c>
      <c r="I1300" s="50" t="s">
        <v>200</v>
      </c>
      <c r="J1300" s="51" t="s">
        <v>308</v>
      </c>
      <c r="K1300" s="52" t="s">
        <v>420</v>
      </c>
      <c r="L1300" s="53"/>
      <c r="M1300" s="54"/>
      <c r="N1300" s="54"/>
      <c r="O1300" s="54"/>
      <c r="P1300" s="54"/>
      <c r="Q1300" s="54"/>
      <c r="R1300" s="59"/>
      <c r="S1300" s="60"/>
      <c r="T1300" s="19"/>
    </row>
    <row r="1301" spans="1:20">
      <c r="A1301" s="177"/>
      <c r="B1301" s="61" t="s">
        <v>557</v>
      </c>
      <c r="C1301" s="72">
        <v>4</v>
      </c>
      <c r="D1301" s="63"/>
      <c r="E1301" s="72" t="s">
        <v>307</v>
      </c>
      <c r="F1301" s="72"/>
      <c r="G1301" s="72"/>
      <c r="H1301" s="72" t="s">
        <v>1253</v>
      </c>
      <c r="I1301" s="50" t="s">
        <v>199</v>
      </c>
      <c r="J1301" s="51" t="s">
        <v>308</v>
      </c>
      <c r="K1301" s="52" t="s">
        <v>339</v>
      </c>
      <c r="L1301" s="53"/>
      <c r="M1301" s="54"/>
      <c r="N1301" s="54"/>
      <c r="O1301" s="54"/>
      <c r="P1301" s="54"/>
      <c r="Q1301" s="54"/>
      <c r="R1301" s="59"/>
      <c r="S1301" s="60"/>
      <c r="T1301" s="19"/>
    </row>
    <row r="1302" spans="1:20">
      <c r="A1302" s="177"/>
      <c r="B1302" s="204" t="s">
        <v>509</v>
      </c>
      <c r="C1302" s="72">
        <v>1</v>
      </c>
      <c r="D1302" s="63"/>
      <c r="E1302" s="72"/>
      <c r="F1302" s="72"/>
      <c r="G1302" s="72"/>
      <c r="H1302" s="72" t="s">
        <v>1253</v>
      </c>
      <c r="I1302" s="50" t="s">
        <v>194</v>
      </c>
      <c r="J1302" s="51" t="s">
        <v>262</v>
      </c>
      <c r="K1302" s="52" t="s">
        <v>348</v>
      </c>
      <c r="L1302" s="53"/>
      <c r="M1302" s="54"/>
      <c r="N1302" s="54"/>
      <c r="O1302" s="54"/>
      <c r="P1302" s="54"/>
      <c r="Q1302" s="54"/>
      <c r="R1302" s="59"/>
      <c r="S1302" s="60"/>
      <c r="T1302" s="19"/>
    </row>
    <row r="1303" spans="1:20">
      <c r="A1303" s="177"/>
      <c r="B1303" s="197" t="s">
        <v>510</v>
      </c>
      <c r="C1303" s="72">
        <v>2</v>
      </c>
      <c r="D1303" s="63"/>
      <c r="E1303" s="72"/>
      <c r="F1303" s="72"/>
      <c r="G1303" s="72"/>
      <c r="H1303" s="72" t="s">
        <v>1253</v>
      </c>
      <c r="I1303" s="50" t="s">
        <v>194</v>
      </c>
      <c r="J1303" s="51" t="s">
        <v>262</v>
      </c>
      <c r="K1303" s="52" t="s">
        <v>348</v>
      </c>
      <c r="L1303" s="53"/>
      <c r="M1303" s="54"/>
      <c r="N1303" s="54"/>
      <c r="O1303" s="54"/>
      <c r="P1303" s="54"/>
      <c r="Q1303" s="54"/>
      <c r="R1303" s="59"/>
      <c r="S1303" s="60"/>
      <c r="T1303" s="19"/>
    </row>
    <row r="1304" spans="1:20">
      <c r="A1304" s="177"/>
      <c r="B1304" s="205" t="s">
        <v>511</v>
      </c>
      <c r="C1304" s="72">
        <v>4</v>
      </c>
      <c r="D1304" s="63"/>
      <c r="E1304" s="72"/>
      <c r="F1304" s="72"/>
      <c r="G1304" s="72"/>
      <c r="H1304" s="72" t="s">
        <v>1253</v>
      </c>
      <c r="I1304" s="50" t="s">
        <v>194</v>
      </c>
      <c r="J1304" s="51" t="s">
        <v>262</v>
      </c>
      <c r="K1304" s="52" t="s">
        <v>348</v>
      </c>
      <c r="L1304" s="53"/>
      <c r="M1304" s="54"/>
      <c r="N1304" s="54"/>
      <c r="O1304" s="54"/>
      <c r="P1304" s="54"/>
      <c r="Q1304" s="54"/>
      <c r="R1304" s="59"/>
      <c r="S1304" s="60"/>
      <c r="T1304" s="19"/>
    </row>
    <row r="1305" spans="1:20">
      <c r="A1305" s="177"/>
      <c r="B1305" s="62" t="s">
        <v>528</v>
      </c>
      <c r="C1305" s="72">
        <v>1</v>
      </c>
      <c r="D1305" s="63"/>
      <c r="E1305" s="72"/>
      <c r="F1305" s="72"/>
      <c r="G1305" s="72"/>
      <c r="H1305" s="72" t="s">
        <v>1253</v>
      </c>
      <c r="I1305" s="50" t="s">
        <v>199</v>
      </c>
      <c r="J1305" s="51" t="s">
        <v>93</v>
      </c>
      <c r="K1305" s="52" t="s">
        <v>308</v>
      </c>
      <c r="L1305" s="53"/>
      <c r="M1305" s="54"/>
      <c r="N1305" s="54"/>
      <c r="O1305" s="54"/>
      <c r="P1305" s="54"/>
      <c r="Q1305" s="54"/>
      <c r="R1305" s="59"/>
      <c r="S1305" s="60"/>
      <c r="T1305" s="19"/>
    </row>
    <row r="1306" spans="1:20">
      <c r="A1306" s="177"/>
      <c r="B1306" s="203" t="s">
        <v>529</v>
      </c>
      <c r="C1306" s="72">
        <v>3</v>
      </c>
      <c r="D1306" s="63"/>
      <c r="E1306" s="72"/>
      <c r="F1306" s="72"/>
      <c r="G1306" s="72"/>
      <c r="H1306" s="72" t="s">
        <v>1253</v>
      </c>
      <c r="I1306" s="50" t="s">
        <v>199</v>
      </c>
      <c r="J1306" s="51" t="s">
        <v>93</v>
      </c>
      <c r="K1306" s="52" t="s">
        <v>308</v>
      </c>
      <c r="L1306" s="53"/>
      <c r="M1306" s="54"/>
      <c r="N1306" s="54"/>
      <c r="O1306" s="54"/>
      <c r="P1306" s="54"/>
      <c r="Q1306" s="54"/>
      <c r="R1306" s="59"/>
      <c r="S1306" s="60"/>
      <c r="T1306" s="19"/>
    </row>
    <row r="1307" spans="1:20">
      <c r="A1307" s="177"/>
      <c r="B1307" s="207" t="s">
        <v>530</v>
      </c>
      <c r="C1307" s="72">
        <v>4</v>
      </c>
      <c r="D1307" s="63"/>
      <c r="E1307" s="72"/>
      <c r="F1307" s="72"/>
      <c r="G1307" s="72"/>
      <c r="H1307" s="72" t="s">
        <v>1253</v>
      </c>
      <c r="I1307" s="50" t="s">
        <v>199</v>
      </c>
      <c r="J1307" s="51" t="s">
        <v>235</v>
      </c>
      <c r="K1307" s="52" t="s">
        <v>308</v>
      </c>
      <c r="L1307" s="53"/>
      <c r="M1307" s="54"/>
      <c r="N1307" s="54"/>
      <c r="O1307" s="54"/>
      <c r="P1307" s="54"/>
      <c r="Q1307" s="54"/>
      <c r="R1307" s="59"/>
      <c r="S1307" s="60"/>
      <c r="T1307" s="19"/>
    </row>
    <row r="1308" spans="1:20">
      <c r="A1308" s="177"/>
      <c r="B1308" s="204" t="s">
        <v>479</v>
      </c>
      <c r="C1308" s="72">
        <v>2</v>
      </c>
      <c r="D1308" s="63"/>
      <c r="E1308" s="72"/>
      <c r="F1308" s="72"/>
      <c r="G1308" s="72"/>
      <c r="H1308" s="72" t="s">
        <v>1253</v>
      </c>
      <c r="I1308" s="50" t="s">
        <v>197</v>
      </c>
      <c r="J1308" s="51" t="s">
        <v>228</v>
      </c>
      <c r="K1308" s="52" t="s">
        <v>246</v>
      </c>
      <c r="L1308" s="53"/>
      <c r="M1308" s="54"/>
      <c r="N1308" s="54"/>
      <c r="O1308" s="54"/>
      <c r="P1308" s="54"/>
      <c r="Q1308" s="54"/>
      <c r="R1308" s="59"/>
      <c r="S1308" s="60"/>
      <c r="T1308" s="45"/>
    </row>
    <row r="1309" spans="1:20">
      <c r="A1309" s="177"/>
      <c r="B1309" s="195" t="s">
        <v>480</v>
      </c>
      <c r="C1309" s="72">
        <v>5</v>
      </c>
      <c r="D1309" s="52"/>
      <c r="E1309" s="72"/>
      <c r="F1309" s="72"/>
      <c r="G1309" s="72"/>
      <c r="H1309" s="72" t="s">
        <v>1253</v>
      </c>
      <c r="I1309" s="50" t="s">
        <v>197</v>
      </c>
      <c r="J1309" s="51" t="s">
        <v>228</v>
      </c>
      <c r="K1309" s="52" t="s">
        <v>235</v>
      </c>
      <c r="L1309" s="53"/>
      <c r="M1309" s="54"/>
      <c r="N1309" s="54"/>
      <c r="O1309" s="54"/>
      <c r="P1309" s="54"/>
      <c r="Q1309" s="54"/>
      <c r="R1309" s="59"/>
      <c r="S1309" s="60"/>
      <c r="T1309" s="19"/>
    </row>
    <row r="1310" spans="1:20">
      <c r="A1310" s="177"/>
      <c r="B1310" s="204" t="s">
        <v>658</v>
      </c>
      <c r="C1310" s="72">
        <v>1</v>
      </c>
      <c r="D1310" s="63"/>
      <c r="E1310" s="72" t="s">
        <v>328</v>
      </c>
      <c r="F1310" s="72"/>
      <c r="G1310" s="72"/>
      <c r="H1310" s="72" t="s">
        <v>1253</v>
      </c>
      <c r="I1310" s="50" t="s">
        <v>202</v>
      </c>
      <c r="J1310" s="51" t="s">
        <v>1403</v>
      </c>
      <c r="K1310" s="52" t="s">
        <v>339</v>
      </c>
      <c r="L1310" s="53"/>
      <c r="M1310" s="54"/>
      <c r="N1310" s="54"/>
      <c r="O1310" s="54"/>
      <c r="P1310" s="54"/>
      <c r="Q1310" s="54"/>
      <c r="R1310" s="59"/>
      <c r="S1310" s="60"/>
      <c r="T1310" s="19"/>
    </row>
    <row r="1311" spans="1:20">
      <c r="A1311" s="177"/>
      <c r="B1311" s="197" t="s">
        <v>659</v>
      </c>
      <c r="C1311" s="72">
        <v>3</v>
      </c>
      <c r="D1311" s="63"/>
      <c r="E1311" s="72" t="s">
        <v>328</v>
      </c>
      <c r="F1311" s="72"/>
      <c r="G1311" s="72"/>
      <c r="H1311" s="72" t="s">
        <v>1253</v>
      </c>
      <c r="I1311" s="50" t="s">
        <v>202</v>
      </c>
      <c r="J1311" s="51" t="s">
        <v>1403</v>
      </c>
      <c r="K1311" s="52" t="s">
        <v>339</v>
      </c>
      <c r="L1311" s="53"/>
      <c r="M1311" s="54"/>
      <c r="N1311" s="54"/>
      <c r="O1311" s="54"/>
      <c r="P1311" s="54"/>
      <c r="Q1311" s="54"/>
      <c r="R1311" s="59"/>
      <c r="S1311" s="60"/>
      <c r="T1311" s="19"/>
    </row>
    <row r="1312" spans="1:20">
      <c r="A1312" s="177"/>
      <c r="B1312" s="207" t="s">
        <v>660</v>
      </c>
      <c r="C1312" s="72">
        <v>5</v>
      </c>
      <c r="D1312" s="52"/>
      <c r="E1312" s="72" t="s">
        <v>328</v>
      </c>
      <c r="F1312" s="72"/>
      <c r="G1312" s="72"/>
      <c r="H1312" s="72" t="s">
        <v>1253</v>
      </c>
      <c r="I1312" s="50" t="s">
        <v>202</v>
      </c>
      <c r="J1312" s="51" t="s">
        <v>1403</v>
      </c>
      <c r="K1312" s="52" t="s">
        <v>339</v>
      </c>
      <c r="L1312" s="53"/>
      <c r="M1312" s="54"/>
      <c r="N1312" s="54"/>
      <c r="O1312" s="54"/>
      <c r="P1312" s="54"/>
      <c r="Q1312" s="54"/>
      <c r="R1312" s="59"/>
      <c r="S1312" s="60"/>
      <c r="T1312" s="19"/>
    </row>
    <row r="1313" spans="1:20">
      <c r="A1313" s="177"/>
      <c r="B1313" s="206" t="s">
        <v>353</v>
      </c>
      <c r="C1313" s="72">
        <v>1</v>
      </c>
      <c r="D1313" s="63"/>
      <c r="E1313" s="72" t="s">
        <v>296</v>
      </c>
      <c r="F1313" s="72"/>
      <c r="G1313" s="72"/>
      <c r="H1313" s="72" t="s">
        <v>1253</v>
      </c>
      <c r="I1313" s="50" t="s">
        <v>199</v>
      </c>
      <c r="J1313" s="51" t="s">
        <v>348</v>
      </c>
      <c r="K1313" s="52" t="s">
        <v>58</v>
      </c>
      <c r="L1313" s="53"/>
      <c r="M1313" s="54"/>
      <c r="N1313" s="54"/>
      <c r="O1313" s="54"/>
      <c r="P1313" s="54"/>
      <c r="Q1313" s="54"/>
      <c r="R1313" s="59"/>
      <c r="S1313" s="60"/>
      <c r="T1313" s="19"/>
    </row>
    <row r="1314" spans="1:20">
      <c r="A1314" s="177"/>
      <c r="B1314" s="61" t="s">
        <v>354</v>
      </c>
      <c r="C1314" s="72">
        <v>4</v>
      </c>
      <c r="D1314" s="63"/>
      <c r="E1314" s="72" t="s">
        <v>296</v>
      </c>
      <c r="F1314" s="72"/>
      <c r="G1314" s="72"/>
      <c r="H1314" s="72" t="s">
        <v>1253</v>
      </c>
      <c r="I1314" s="50" t="s">
        <v>199</v>
      </c>
      <c r="J1314" s="51" t="s">
        <v>339</v>
      </c>
      <c r="K1314" s="52" t="s">
        <v>58</v>
      </c>
      <c r="L1314" s="53"/>
      <c r="M1314" s="54"/>
      <c r="N1314" s="54"/>
      <c r="O1314" s="54"/>
      <c r="P1314" s="54"/>
      <c r="Q1314" s="54"/>
      <c r="R1314" s="59"/>
      <c r="S1314" s="60"/>
      <c r="T1314" s="19"/>
    </row>
    <row r="1315" spans="1:20">
      <c r="A1315" s="177"/>
      <c r="B1315" s="198" t="s">
        <v>714</v>
      </c>
      <c r="C1315" s="72">
        <v>1</v>
      </c>
      <c r="D1315" s="63"/>
      <c r="E1315" s="72"/>
      <c r="F1315" s="72"/>
      <c r="G1315" s="72"/>
      <c r="H1315" s="72" t="s">
        <v>1253</v>
      </c>
      <c r="I1315" s="50" t="s">
        <v>194</v>
      </c>
      <c r="J1315" s="51" t="s">
        <v>420</v>
      </c>
      <c r="K1315" s="63" t="s">
        <v>232</v>
      </c>
      <c r="L1315" s="53"/>
      <c r="M1315" s="54"/>
      <c r="N1315" s="54"/>
      <c r="O1315" s="54"/>
      <c r="P1315" s="54"/>
      <c r="Q1315" s="54"/>
      <c r="R1315" s="59"/>
      <c r="S1315" s="60"/>
      <c r="T1315" s="19"/>
    </row>
    <row r="1316" spans="1:20">
      <c r="A1316" s="177"/>
      <c r="B1316" s="207" t="s">
        <v>715</v>
      </c>
      <c r="C1316" s="72">
        <v>4</v>
      </c>
      <c r="D1316" s="63"/>
      <c r="E1316" s="72"/>
      <c r="F1316" s="72"/>
      <c r="G1316" s="72"/>
      <c r="H1316" s="72" t="s">
        <v>1253</v>
      </c>
      <c r="I1316" s="50" t="s">
        <v>194</v>
      </c>
      <c r="J1316" s="51" t="s">
        <v>420</v>
      </c>
      <c r="K1316" s="52" t="s">
        <v>232</v>
      </c>
      <c r="L1316" s="53"/>
      <c r="M1316" s="54"/>
      <c r="N1316" s="54"/>
      <c r="O1316" s="54"/>
      <c r="P1316" s="54"/>
      <c r="Q1316" s="54"/>
      <c r="R1316" s="59"/>
      <c r="S1316" s="60"/>
      <c r="T1316" s="19"/>
    </row>
    <row r="1317" spans="1:20">
      <c r="A1317" s="177"/>
      <c r="B1317" s="62" t="s">
        <v>372</v>
      </c>
      <c r="C1317" s="72">
        <v>1</v>
      </c>
      <c r="D1317" s="63"/>
      <c r="E1317" s="72" t="s">
        <v>307</v>
      </c>
      <c r="F1317" s="72"/>
      <c r="G1317" s="72"/>
      <c r="H1317" s="72" t="s">
        <v>1253</v>
      </c>
      <c r="I1317" s="50" t="s">
        <v>201</v>
      </c>
      <c r="J1317" s="51" t="s">
        <v>238</v>
      </c>
      <c r="K1317" s="63"/>
      <c r="L1317" s="53"/>
      <c r="M1317" s="54"/>
      <c r="N1317" s="54"/>
      <c r="O1317" s="54"/>
      <c r="P1317" s="54"/>
      <c r="Q1317" s="54"/>
      <c r="R1317" s="59"/>
      <c r="S1317" s="60"/>
      <c r="T1317" s="19"/>
    </row>
    <row r="1318" spans="1:20">
      <c r="A1318" s="177"/>
      <c r="B1318" s="203" t="s">
        <v>373</v>
      </c>
      <c r="C1318" s="72">
        <v>3</v>
      </c>
      <c r="D1318" s="63"/>
      <c r="E1318" s="72" t="s">
        <v>307</v>
      </c>
      <c r="F1318" s="72"/>
      <c r="G1318" s="72"/>
      <c r="H1318" s="72" t="s">
        <v>1253</v>
      </c>
      <c r="I1318" s="50" t="s">
        <v>201</v>
      </c>
      <c r="J1318" s="51" t="s">
        <v>232</v>
      </c>
      <c r="K1318" s="52" t="s">
        <v>238</v>
      </c>
      <c r="L1318" s="53"/>
      <c r="M1318" s="54"/>
      <c r="N1318" s="54"/>
      <c r="O1318" s="54"/>
      <c r="P1318" s="54"/>
      <c r="Q1318" s="54"/>
      <c r="R1318" s="59"/>
      <c r="S1318" s="60"/>
      <c r="T1318" s="19"/>
    </row>
    <row r="1319" spans="1:20">
      <c r="A1319" s="177"/>
      <c r="B1319" s="203" t="s">
        <v>374</v>
      </c>
      <c r="C1319" s="72">
        <v>3</v>
      </c>
      <c r="D1319" s="63"/>
      <c r="E1319" s="72" t="s">
        <v>307</v>
      </c>
      <c r="F1319" s="72"/>
      <c r="G1319" s="72"/>
      <c r="H1319" s="72" t="s">
        <v>1253</v>
      </c>
      <c r="I1319" s="50" t="s">
        <v>201</v>
      </c>
      <c r="J1319" s="51" t="s">
        <v>282</v>
      </c>
      <c r="K1319" s="52" t="s">
        <v>238</v>
      </c>
      <c r="L1319" s="53"/>
      <c r="M1319" s="54"/>
      <c r="N1319" s="54"/>
      <c r="O1319" s="54"/>
      <c r="P1319" s="54"/>
      <c r="Q1319" s="54"/>
      <c r="R1319" s="59"/>
      <c r="S1319" s="60"/>
      <c r="T1319" s="19"/>
    </row>
    <row r="1320" spans="1:20">
      <c r="A1320" s="177"/>
      <c r="B1320" s="61" t="s">
        <v>375</v>
      </c>
      <c r="C1320" s="72">
        <v>3</v>
      </c>
      <c r="D1320" s="63"/>
      <c r="E1320" s="72" t="s">
        <v>307</v>
      </c>
      <c r="F1320" s="72"/>
      <c r="G1320" s="72"/>
      <c r="H1320" s="72" t="s">
        <v>1253</v>
      </c>
      <c r="I1320" s="50" t="s">
        <v>201</v>
      </c>
      <c r="J1320" s="51" t="s">
        <v>58</v>
      </c>
      <c r="K1320" s="52" t="s">
        <v>238</v>
      </c>
      <c r="L1320" s="53"/>
      <c r="M1320" s="54"/>
      <c r="N1320" s="54"/>
      <c r="O1320" s="54"/>
      <c r="P1320" s="54"/>
      <c r="Q1320" s="54"/>
      <c r="R1320" s="59"/>
      <c r="S1320" s="60"/>
      <c r="T1320" s="19"/>
    </row>
    <row r="1321" spans="1:20">
      <c r="A1321" s="177"/>
      <c r="B1321" s="206" t="s">
        <v>325</v>
      </c>
      <c r="C1321" s="72">
        <v>1</v>
      </c>
      <c r="D1321" s="63"/>
      <c r="E1321" s="72" t="s">
        <v>296</v>
      </c>
      <c r="F1321" s="72"/>
      <c r="G1321" s="72"/>
      <c r="H1321" s="72" t="s">
        <v>1253</v>
      </c>
      <c r="I1321" s="50" t="s">
        <v>202</v>
      </c>
      <c r="J1321" s="51" t="s">
        <v>228</v>
      </c>
      <c r="K1321" s="52" t="s">
        <v>58</v>
      </c>
      <c r="L1321" s="53"/>
      <c r="M1321" s="54"/>
      <c r="N1321" s="54"/>
      <c r="O1321" s="54"/>
      <c r="P1321" s="54"/>
      <c r="Q1321" s="54"/>
      <c r="R1321" s="59"/>
      <c r="S1321" s="60"/>
      <c r="T1321" s="19"/>
    </row>
    <row r="1322" spans="1:20">
      <c r="A1322" s="177"/>
      <c r="B1322" s="61" t="s">
        <v>326</v>
      </c>
      <c r="C1322" s="72">
        <v>4</v>
      </c>
      <c r="D1322" s="63"/>
      <c r="E1322" s="72" t="s">
        <v>296</v>
      </c>
      <c r="F1322" s="72"/>
      <c r="G1322" s="72"/>
      <c r="H1322" s="72" t="s">
        <v>1253</v>
      </c>
      <c r="I1322" s="50" t="s">
        <v>202</v>
      </c>
      <c r="J1322" s="51" t="s">
        <v>228</v>
      </c>
      <c r="K1322" s="52" t="s">
        <v>58</v>
      </c>
      <c r="L1322" s="53"/>
      <c r="M1322" s="54"/>
      <c r="N1322" s="54"/>
      <c r="O1322" s="54"/>
      <c r="P1322" s="54"/>
      <c r="Q1322" s="54"/>
      <c r="R1322" s="59"/>
      <c r="S1322" s="60"/>
      <c r="T1322" s="19"/>
    </row>
    <row r="1323" spans="1:20">
      <c r="A1323" s="177"/>
      <c r="B1323" s="76" t="s">
        <v>518</v>
      </c>
      <c r="C1323" s="72">
        <v>2</v>
      </c>
      <c r="D1323" s="63"/>
      <c r="E1323" s="72"/>
      <c r="F1323" s="72"/>
      <c r="G1323" s="72"/>
      <c r="H1323" s="72" t="s">
        <v>1253</v>
      </c>
      <c r="I1323" s="50" t="s">
        <v>201</v>
      </c>
      <c r="J1323" s="51" t="s">
        <v>228</v>
      </c>
      <c r="K1323" s="52" t="s">
        <v>420</v>
      </c>
      <c r="L1323" s="53"/>
      <c r="M1323" s="54"/>
      <c r="N1323" s="54"/>
      <c r="O1323" s="54"/>
      <c r="P1323" s="54"/>
      <c r="Q1323" s="54"/>
      <c r="R1323" s="59"/>
      <c r="S1323" s="60"/>
      <c r="T1323" s="19"/>
    </row>
    <row r="1324" spans="1:20">
      <c r="A1324" s="177"/>
      <c r="B1324" s="62" t="s">
        <v>778</v>
      </c>
      <c r="C1324" s="72">
        <v>1</v>
      </c>
      <c r="D1324" s="63"/>
      <c r="E1324" s="72" t="s">
        <v>242</v>
      </c>
      <c r="F1324" s="72"/>
      <c r="G1324" s="72"/>
      <c r="H1324" s="72" t="s">
        <v>1253</v>
      </c>
      <c r="I1324" s="50" t="s">
        <v>194</v>
      </c>
      <c r="J1324" s="51" t="s">
        <v>348</v>
      </c>
      <c r="K1324" s="52" t="s">
        <v>232</v>
      </c>
      <c r="L1324" s="53"/>
      <c r="M1324" s="54"/>
      <c r="N1324" s="54"/>
      <c r="O1324" s="54"/>
      <c r="P1324" s="54"/>
      <c r="Q1324" s="54"/>
      <c r="R1324" s="59"/>
      <c r="S1324" s="60"/>
      <c r="T1324" s="19"/>
    </row>
    <row r="1325" spans="1:20">
      <c r="A1325" s="177"/>
      <c r="B1325" s="203" t="s">
        <v>779</v>
      </c>
      <c r="C1325" s="72">
        <v>2</v>
      </c>
      <c r="D1325" s="63"/>
      <c r="E1325" s="72" t="s">
        <v>242</v>
      </c>
      <c r="F1325" s="72"/>
      <c r="G1325" s="72"/>
      <c r="H1325" s="72" t="s">
        <v>1253</v>
      </c>
      <c r="I1325" s="50" t="s">
        <v>194</v>
      </c>
      <c r="J1325" s="51" t="s">
        <v>348</v>
      </c>
      <c r="K1325" s="52" t="s">
        <v>232</v>
      </c>
      <c r="L1325" s="53"/>
      <c r="M1325" s="54"/>
      <c r="N1325" s="54"/>
      <c r="O1325" s="54"/>
      <c r="P1325" s="54"/>
      <c r="Q1325" s="54"/>
      <c r="R1325" s="59"/>
      <c r="S1325" s="60"/>
      <c r="T1325" s="19"/>
    </row>
    <row r="1326" spans="1:20">
      <c r="A1326" s="177"/>
      <c r="B1326" s="68" t="s">
        <v>780</v>
      </c>
      <c r="C1326" s="89">
        <v>4</v>
      </c>
      <c r="D1326" s="63"/>
      <c r="E1326" s="89" t="s">
        <v>242</v>
      </c>
      <c r="F1326" s="89"/>
      <c r="G1326" s="89"/>
      <c r="H1326" s="57" t="s">
        <v>1253</v>
      </c>
      <c r="I1326" s="90" t="s">
        <v>194</v>
      </c>
      <c r="J1326" s="51" t="s">
        <v>348</v>
      </c>
      <c r="K1326" s="52" t="s">
        <v>232</v>
      </c>
      <c r="L1326" s="53"/>
      <c r="M1326" s="54"/>
      <c r="N1326" s="54"/>
      <c r="O1326" s="54"/>
      <c r="P1326" s="54"/>
      <c r="Q1326" s="54"/>
      <c r="R1326" s="59"/>
      <c r="S1326" s="60"/>
      <c r="T1326" s="19"/>
    </row>
    <row r="1327" spans="1:20">
      <c r="A1327" s="177"/>
      <c r="B1327" s="212" t="s">
        <v>573</v>
      </c>
      <c r="C1327" s="91">
        <v>2</v>
      </c>
      <c r="D1327" s="92"/>
      <c r="E1327" s="72" t="s">
        <v>328</v>
      </c>
      <c r="F1327" s="72"/>
      <c r="G1327" s="72"/>
      <c r="H1327" s="57" t="s">
        <v>1253</v>
      </c>
      <c r="I1327" s="90" t="s">
        <v>201</v>
      </c>
      <c r="J1327" s="51" t="s">
        <v>228</v>
      </c>
      <c r="K1327" s="63"/>
      <c r="L1327" s="53"/>
      <c r="M1327" s="54"/>
      <c r="N1327" s="54"/>
      <c r="O1327" s="54"/>
      <c r="P1327" s="54"/>
      <c r="Q1327" s="54"/>
      <c r="R1327" s="59"/>
      <c r="S1327" s="60"/>
      <c r="T1327" s="19"/>
    </row>
    <row r="1328" spans="1:20">
      <c r="A1328" s="177"/>
      <c r="B1328" s="207" t="s">
        <v>574</v>
      </c>
      <c r="C1328" s="72">
        <v>4</v>
      </c>
      <c r="D1328" s="63"/>
      <c r="E1328" s="72" t="s">
        <v>328</v>
      </c>
      <c r="F1328" s="72"/>
      <c r="G1328" s="72"/>
      <c r="H1328" s="72" t="s">
        <v>1253</v>
      </c>
      <c r="I1328" s="50" t="s">
        <v>201</v>
      </c>
      <c r="J1328" s="51" t="s">
        <v>228</v>
      </c>
      <c r="K1328" s="52" t="s">
        <v>282</v>
      </c>
      <c r="L1328" s="53"/>
      <c r="M1328" s="54"/>
      <c r="N1328" s="54"/>
      <c r="O1328" s="54"/>
      <c r="P1328" s="54"/>
      <c r="Q1328" s="54"/>
      <c r="R1328" s="59"/>
      <c r="S1328" s="60"/>
      <c r="T1328" s="19"/>
    </row>
    <row r="1329" spans="1:20">
      <c r="A1329" s="177"/>
      <c r="B1329" s="204" t="s">
        <v>534</v>
      </c>
      <c r="C1329" s="72">
        <v>1</v>
      </c>
      <c r="D1329" s="63"/>
      <c r="E1329" s="72"/>
      <c r="F1329" s="72"/>
      <c r="G1329" s="72"/>
      <c r="H1329" s="72" t="s">
        <v>1253</v>
      </c>
      <c r="I1329" s="50" t="s">
        <v>197</v>
      </c>
      <c r="J1329" s="51" t="s">
        <v>266</v>
      </c>
      <c r="K1329" s="63"/>
      <c r="L1329" s="53"/>
      <c r="M1329" s="54"/>
      <c r="N1329" s="54"/>
      <c r="O1329" s="54"/>
      <c r="P1329" s="54"/>
      <c r="Q1329" s="54"/>
      <c r="R1329" s="59"/>
      <c r="S1329" s="60"/>
      <c r="T1329" s="19"/>
    </row>
    <row r="1330" spans="1:20">
      <c r="A1330" s="177"/>
      <c r="B1330" s="197" t="s">
        <v>535</v>
      </c>
      <c r="C1330" s="72">
        <v>3</v>
      </c>
      <c r="D1330" s="63"/>
      <c r="E1330" s="72"/>
      <c r="F1330" s="72"/>
      <c r="G1330" s="72"/>
      <c r="H1330" s="72" t="s">
        <v>1253</v>
      </c>
      <c r="I1330" s="50" t="s">
        <v>197</v>
      </c>
      <c r="J1330" s="51" t="s">
        <v>266</v>
      </c>
      <c r="K1330" s="52" t="s">
        <v>308</v>
      </c>
      <c r="L1330" s="53"/>
      <c r="M1330" s="54"/>
      <c r="N1330" s="54"/>
      <c r="O1330" s="54"/>
      <c r="P1330" s="54"/>
      <c r="Q1330" s="54"/>
      <c r="R1330" s="59"/>
      <c r="S1330" s="60"/>
      <c r="T1330" s="19"/>
    </row>
    <row r="1331" spans="1:20">
      <c r="A1331" s="177"/>
      <c r="B1331" s="207" t="s">
        <v>536</v>
      </c>
      <c r="C1331" s="72">
        <v>5</v>
      </c>
      <c r="D1331" s="52"/>
      <c r="E1331" s="72"/>
      <c r="F1331" s="72"/>
      <c r="G1331" s="72"/>
      <c r="H1331" s="72" t="s">
        <v>1253</v>
      </c>
      <c r="I1331" s="50" t="s">
        <v>197</v>
      </c>
      <c r="J1331" s="51" t="s">
        <v>266</v>
      </c>
      <c r="K1331" s="52" t="s">
        <v>308</v>
      </c>
      <c r="L1331" s="53"/>
      <c r="M1331" s="54"/>
      <c r="N1331" s="54"/>
      <c r="O1331" s="54"/>
      <c r="P1331" s="54"/>
      <c r="Q1331" s="54"/>
      <c r="R1331" s="59"/>
      <c r="S1331" s="60"/>
      <c r="T1331" s="19"/>
    </row>
    <row r="1332" spans="1:20">
      <c r="A1332" s="177"/>
      <c r="B1332" s="71" t="s">
        <v>502</v>
      </c>
      <c r="C1332" s="72">
        <v>5</v>
      </c>
      <c r="D1332" s="52"/>
      <c r="E1332" s="72" t="s">
        <v>242</v>
      </c>
      <c r="F1332" s="72"/>
      <c r="G1332" s="72"/>
      <c r="H1332" s="72" t="s">
        <v>1253</v>
      </c>
      <c r="I1332" s="50" t="s">
        <v>192</v>
      </c>
      <c r="J1332" s="51" t="s">
        <v>243</v>
      </c>
      <c r="K1332" s="52" t="s">
        <v>339</v>
      </c>
      <c r="L1332" s="53"/>
      <c r="M1332" s="54"/>
      <c r="N1332" s="54"/>
      <c r="O1332" s="54"/>
      <c r="P1332" s="54"/>
      <c r="Q1332" s="54"/>
      <c r="R1332" s="59"/>
      <c r="S1332" s="60"/>
      <c r="T1332" s="19"/>
    </row>
    <row r="1333" spans="1:20">
      <c r="A1333" s="177"/>
      <c r="B1333" s="204" t="s">
        <v>711</v>
      </c>
      <c r="C1333" s="72">
        <v>1</v>
      </c>
      <c r="D1333" s="63"/>
      <c r="E1333" s="72" t="s">
        <v>1412</v>
      </c>
      <c r="F1333" s="72"/>
      <c r="G1333" s="72"/>
      <c r="H1333" s="72" t="s">
        <v>1253</v>
      </c>
      <c r="I1333" s="50" t="s">
        <v>194</v>
      </c>
      <c r="J1333" s="51" t="s">
        <v>235</v>
      </c>
      <c r="K1333" s="52" t="s">
        <v>238</v>
      </c>
      <c r="L1333" s="53"/>
      <c r="M1333" s="54"/>
      <c r="N1333" s="54"/>
      <c r="O1333" s="54"/>
      <c r="P1333" s="54"/>
      <c r="Q1333" s="54"/>
      <c r="R1333" s="59"/>
      <c r="S1333" s="60"/>
      <c r="T1333" s="45"/>
    </row>
    <row r="1334" spans="1:20">
      <c r="A1334" s="177"/>
      <c r="B1334" s="197" t="s">
        <v>712</v>
      </c>
      <c r="C1334" s="72">
        <v>2</v>
      </c>
      <c r="D1334" s="63"/>
      <c r="E1334" s="72" t="s">
        <v>1412</v>
      </c>
      <c r="F1334" s="72"/>
      <c r="G1334" s="72"/>
      <c r="H1334" s="72" t="s">
        <v>1253</v>
      </c>
      <c r="I1334" s="50" t="s">
        <v>194</v>
      </c>
      <c r="J1334" s="51" t="s">
        <v>235</v>
      </c>
      <c r="K1334" s="52" t="s">
        <v>238</v>
      </c>
      <c r="L1334" s="53"/>
      <c r="M1334" s="54"/>
      <c r="N1334" s="54"/>
      <c r="O1334" s="54"/>
      <c r="P1334" s="54"/>
      <c r="Q1334" s="54"/>
      <c r="R1334" s="59"/>
      <c r="S1334" s="60"/>
      <c r="T1334" s="19"/>
    </row>
    <row r="1335" spans="1:20">
      <c r="A1335" s="177"/>
      <c r="B1335" s="207" t="s">
        <v>713</v>
      </c>
      <c r="C1335" s="72">
        <v>5</v>
      </c>
      <c r="D1335" s="52"/>
      <c r="E1335" s="72" t="s">
        <v>1412</v>
      </c>
      <c r="F1335" s="72"/>
      <c r="G1335" s="72"/>
      <c r="H1335" s="72" t="s">
        <v>1253</v>
      </c>
      <c r="I1335" s="50" t="s">
        <v>194</v>
      </c>
      <c r="J1335" s="51" t="s">
        <v>235</v>
      </c>
      <c r="K1335" s="52" t="s">
        <v>238</v>
      </c>
      <c r="L1335" s="53"/>
      <c r="M1335" s="54"/>
      <c r="N1335" s="54"/>
      <c r="O1335" s="54"/>
      <c r="P1335" s="54"/>
      <c r="Q1335" s="54"/>
      <c r="R1335" s="59"/>
      <c r="S1335" s="60"/>
      <c r="T1335" s="19"/>
    </row>
    <row r="1336" spans="1:20">
      <c r="A1336" s="177"/>
      <c r="B1336" s="62" t="s">
        <v>938</v>
      </c>
      <c r="C1336" s="72">
        <v>2</v>
      </c>
      <c r="D1336" s="63" t="s">
        <v>341</v>
      </c>
      <c r="E1336" s="72" t="s">
        <v>1412</v>
      </c>
      <c r="F1336" s="72"/>
      <c r="G1336" s="72"/>
      <c r="H1336" s="72" t="s">
        <v>1253</v>
      </c>
      <c r="I1336" s="50" t="s">
        <v>201</v>
      </c>
      <c r="J1336" s="51" t="s">
        <v>246</v>
      </c>
      <c r="K1336" s="52" t="s">
        <v>348</v>
      </c>
      <c r="L1336" s="53"/>
      <c r="M1336" s="54"/>
      <c r="N1336" s="54"/>
      <c r="O1336" s="54"/>
      <c r="P1336" s="54"/>
      <c r="Q1336" s="54"/>
      <c r="R1336" s="59"/>
      <c r="S1336" s="60"/>
      <c r="T1336" s="19"/>
    </row>
    <row r="1337" spans="1:20">
      <c r="A1337" s="177"/>
      <c r="B1337" s="207" t="s">
        <v>939</v>
      </c>
      <c r="C1337" s="72">
        <v>6</v>
      </c>
      <c r="D1337" s="52" t="s">
        <v>341</v>
      </c>
      <c r="E1337" s="72" t="s">
        <v>1412</v>
      </c>
      <c r="F1337" s="72"/>
      <c r="G1337" s="72"/>
      <c r="H1337" s="72" t="s">
        <v>1253</v>
      </c>
      <c r="I1337" s="50" t="s">
        <v>201</v>
      </c>
      <c r="J1337" s="51" t="s">
        <v>235</v>
      </c>
      <c r="K1337" s="52" t="s">
        <v>348</v>
      </c>
      <c r="L1337" s="53"/>
      <c r="M1337" s="54"/>
      <c r="N1337" s="54"/>
      <c r="O1337" s="54"/>
      <c r="P1337" s="54"/>
      <c r="Q1337" s="54"/>
      <c r="R1337" s="59"/>
      <c r="S1337" s="60"/>
      <c r="T1337" s="19"/>
    </row>
    <row r="1338" spans="1:20">
      <c r="A1338" s="177"/>
      <c r="B1338" s="206" t="s">
        <v>378</v>
      </c>
      <c r="C1338" s="72">
        <v>2</v>
      </c>
      <c r="D1338" s="63"/>
      <c r="E1338" s="72" t="s">
        <v>351</v>
      </c>
      <c r="F1338" s="72"/>
      <c r="G1338" s="72"/>
      <c r="H1338" s="72" t="s">
        <v>1253</v>
      </c>
      <c r="I1338" s="50" t="s">
        <v>203</v>
      </c>
      <c r="J1338" s="51" t="s">
        <v>262</v>
      </c>
      <c r="K1338" s="52" t="s">
        <v>246</v>
      </c>
      <c r="L1338" s="53"/>
      <c r="M1338" s="54"/>
      <c r="N1338" s="54"/>
      <c r="O1338" s="54"/>
      <c r="P1338" s="54"/>
      <c r="Q1338" s="54"/>
      <c r="R1338" s="59"/>
      <c r="S1338" s="60"/>
      <c r="T1338" s="19"/>
    </row>
    <row r="1339" spans="1:20">
      <c r="A1339" s="177"/>
      <c r="B1339" s="61" t="s">
        <v>379</v>
      </c>
      <c r="C1339" s="72">
        <v>3</v>
      </c>
      <c r="D1339" s="63"/>
      <c r="E1339" s="72" t="s">
        <v>351</v>
      </c>
      <c r="F1339" s="72"/>
      <c r="G1339" s="72"/>
      <c r="H1339" s="72" t="s">
        <v>1253</v>
      </c>
      <c r="I1339" s="50" t="s">
        <v>203</v>
      </c>
      <c r="J1339" s="51" t="s">
        <v>262</v>
      </c>
      <c r="K1339" s="52" t="s">
        <v>246</v>
      </c>
      <c r="L1339" s="53"/>
      <c r="M1339" s="54"/>
      <c r="N1339" s="54"/>
      <c r="O1339" s="54"/>
      <c r="P1339" s="54"/>
      <c r="Q1339" s="54"/>
      <c r="R1339" s="59"/>
      <c r="S1339" s="60"/>
      <c r="T1339" s="19"/>
    </row>
    <row r="1340" spans="1:20">
      <c r="A1340" s="177"/>
      <c r="B1340" s="206" t="s">
        <v>643</v>
      </c>
      <c r="C1340" s="72">
        <v>1</v>
      </c>
      <c r="D1340" s="63"/>
      <c r="E1340" s="72" t="s">
        <v>328</v>
      </c>
      <c r="F1340" s="72"/>
      <c r="G1340" s="72"/>
      <c r="H1340" s="72" t="s">
        <v>1253</v>
      </c>
      <c r="I1340" s="50" t="s">
        <v>197</v>
      </c>
      <c r="J1340" s="51" t="s">
        <v>329</v>
      </c>
      <c r="K1340" s="63"/>
      <c r="L1340" s="53"/>
      <c r="M1340" s="54"/>
      <c r="N1340" s="54"/>
      <c r="O1340" s="54"/>
      <c r="P1340" s="54"/>
      <c r="Q1340" s="54"/>
      <c r="R1340" s="59"/>
      <c r="S1340" s="60"/>
      <c r="T1340" s="45"/>
    </row>
    <row r="1341" spans="1:20">
      <c r="A1341" s="177"/>
      <c r="B1341" s="203" t="s">
        <v>644</v>
      </c>
      <c r="C1341" s="72">
        <v>4</v>
      </c>
      <c r="D1341" s="63"/>
      <c r="E1341" s="72" t="s">
        <v>328</v>
      </c>
      <c r="F1341" s="72"/>
      <c r="G1341" s="72"/>
      <c r="H1341" s="72" t="s">
        <v>1253</v>
      </c>
      <c r="I1341" s="50" t="s">
        <v>197</v>
      </c>
      <c r="J1341" s="51" t="s">
        <v>232</v>
      </c>
      <c r="K1341" s="52" t="s">
        <v>329</v>
      </c>
      <c r="L1341" s="53"/>
      <c r="M1341" s="54"/>
      <c r="N1341" s="54"/>
      <c r="O1341" s="54"/>
      <c r="P1341" s="54"/>
      <c r="Q1341" s="54"/>
      <c r="R1341" s="59"/>
      <c r="S1341" s="60"/>
      <c r="T1341" s="19"/>
    </row>
    <row r="1342" spans="1:20">
      <c r="A1342" s="177"/>
      <c r="B1342" s="61" t="s">
        <v>645</v>
      </c>
      <c r="C1342" s="72">
        <v>4</v>
      </c>
      <c r="D1342" s="63"/>
      <c r="E1342" s="72" t="s">
        <v>328</v>
      </c>
      <c r="F1342" s="72"/>
      <c r="G1342" s="72"/>
      <c r="H1342" s="72" t="s">
        <v>1253</v>
      </c>
      <c r="I1342" s="50" t="s">
        <v>197</v>
      </c>
      <c r="J1342" s="51" t="s">
        <v>232</v>
      </c>
      <c r="K1342" s="52" t="s">
        <v>329</v>
      </c>
      <c r="L1342" s="53"/>
      <c r="M1342" s="54"/>
      <c r="N1342" s="54"/>
      <c r="O1342" s="54"/>
      <c r="P1342" s="54"/>
      <c r="Q1342" s="54"/>
      <c r="R1342" s="59"/>
      <c r="S1342" s="60"/>
      <c r="T1342" s="19"/>
    </row>
    <row r="1343" spans="1:20">
      <c r="A1343" s="177"/>
      <c r="B1343" s="206" t="s">
        <v>931</v>
      </c>
      <c r="C1343" s="72">
        <v>2</v>
      </c>
      <c r="D1343" s="63" t="s">
        <v>336</v>
      </c>
      <c r="E1343" s="72" t="s">
        <v>291</v>
      </c>
      <c r="F1343" s="72"/>
      <c r="G1343" s="72"/>
      <c r="H1343" s="72" t="s">
        <v>1253</v>
      </c>
      <c r="I1343" s="50" t="s">
        <v>199</v>
      </c>
      <c r="J1343" s="51" t="s">
        <v>228</v>
      </c>
      <c r="K1343" s="52" t="s">
        <v>276</v>
      </c>
      <c r="L1343" s="53"/>
      <c r="M1343" s="54"/>
      <c r="N1343" s="54"/>
      <c r="O1343" s="54"/>
      <c r="P1343" s="54"/>
      <c r="Q1343" s="54"/>
      <c r="R1343" s="59"/>
      <c r="S1343" s="60"/>
      <c r="T1343" s="19"/>
    </row>
    <row r="1344" spans="1:20">
      <c r="A1344" s="177"/>
      <c r="B1344" s="195" t="s">
        <v>932</v>
      </c>
      <c r="C1344" s="72">
        <v>6</v>
      </c>
      <c r="D1344" s="52" t="s">
        <v>336</v>
      </c>
      <c r="E1344" s="72" t="s">
        <v>291</v>
      </c>
      <c r="F1344" s="72"/>
      <c r="G1344" s="72"/>
      <c r="H1344" s="72" t="s">
        <v>1253</v>
      </c>
      <c r="I1344" s="50" t="s">
        <v>199</v>
      </c>
      <c r="J1344" s="51" t="s">
        <v>228</v>
      </c>
      <c r="K1344" s="52" t="s">
        <v>276</v>
      </c>
      <c r="L1344" s="53"/>
      <c r="M1344" s="54"/>
      <c r="N1344" s="54"/>
      <c r="O1344" s="54"/>
      <c r="P1344" s="54"/>
      <c r="Q1344" s="54"/>
      <c r="R1344" s="59"/>
      <c r="S1344" s="60"/>
      <c r="T1344" s="19"/>
    </row>
    <row r="1345" spans="1:20">
      <c r="A1345" s="177"/>
      <c r="B1345" s="62" t="s">
        <v>936</v>
      </c>
      <c r="C1345" s="72">
        <v>1</v>
      </c>
      <c r="D1345" s="63"/>
      <c r="E1345" s="72"/>
      <c r="F1345" s="72"/>
      <c r="G1345" s="72"/>
      <c r="H1345" s="72" t="s">
        <v>1253</v>
      </c>
      <c r="I1345" s="50" t="s">
        <v>202</v>
      </c>
      <c r="J1345" s="51" t="s">
        <v>329</v>
      </c>
      <c r="K1345" s="63"/>
      <c r="L1345" s="53"/>
      <c r="M1345" s="54"/>
      <c r="N1345" s="54"/>
      <c r="O1345" s="54"/>
      <c r="P1345" s="54"/>
      <c r="Q1345" s="54"/>
      <c r="R1345" s="59"/>
      <c r="S1345" s="60"/>
      <c r="T1345" s="19"/>
    </row>
    <row r="1346" spans="1:20">
      <c r="A1346" s="177"/>
      <c r="B1346" s="205" t="s">
        <v>937</v>
      </c>
      <c r="C1346" s="72">
        <v>4</v>
      </c>
      <c r="D1346" s="63"/>
      <c r="E1346" s="72"/>
      <c r="F1346" s="72"/>
      <c r="G1346" s="72"/>
      <c r="H1346" s="72" t="s">
        <v>1253</v>
      </c>
      <c r="I1346" s="50" t="s">
        <v>202</v>
      </c>
      <c r="J1346" s="51" t="s">
        <v>329</v>
      </c>
      <c r="K1346" s="52" t="s">
        <v>266</v>
      </c>
      <c r="L1346" s="53"/>
      <c r="M1346" s="54"/>
      <c r="N1346" s="54"/>
      <c r="O1346" s="54"/>
      <c r="P1346" s="54"/>
      <c r="Q1346" s="54"/>
      <c r="R1346" s="59"/>
      <c r="S1346" s="60"/>
      <c r="T1346" s="19"/>
    </row>
    <row r="1347" spans="1:20">
      <c r="A1347" s="177"/>
      <c r="B1347" s="206" t="s">
        <v>268</v>
      </c>
      <c r="C1347" s="72">
        <v>1</v>
      </c>
      <c r="D1347" s="63"/>
      <c r="E1347" s="72"/>
      <c r="F1347" s="72"/>
      <c r="G1347" s="72"/>
      <c r="H1347" s="72" t="s">
        <v>1253</v>
      </c>
      <c r="I1347" s="50" t="s">
        <v>201</v>
      </c>
      <c r="J1347" s="51" t="s">
        <v>235</v>
      </c>
      <c r="K1347" s="63"/>
      <c r="L1347" s="53"/>
      <c r="M1347" s="54"/>
      <c r="N1347" s="54"/>
      <c r="O1347" s="54"/>
      <c r="P1347" s="54"/>
      <c r="Q1347" s="54"/>
      <c r="R1347" s="59"/>
      <c r="S1347" s="60"/>
      <c r="T1347" s="19"/>
    </row>
    <row r="1348" spans="1:20">
      <c r="A1348" s="177"/>
      <c r="B1348" s="203" t="s">
        <v>269</v>
      </c>
      <c r="C1348" s="72">
        <v>2</v>
      </c>
      <c r="D1348" s="63"/>
      <c r="E1348" s="72"/>
      <c r="F1348" s="72"/>
      <c r="G1348" s="72"/>
      <c r="H1348" s="72" t="s">
        <v>1253</v>
      </c>
      <c r="I1348" s="50" t="s">
        <v>201</v>
      </c>
      <c r="J1348" s="51" t="s">
        <v>235</v>
      </c>
      <c r="K1348" s="63"/>
      <c r="L1348" s="53"/>
      <c r="M1348" s="54"/>
      <c r="N1348" s="54"/>
      <c r="O1348" s="54"/>
      <c r="P1348" s="54"/>
      <c r="Q1348" s="54"/>
      <c r="R1348" s="59"/>
      <c r="S1348" s="60"/>
      <c r="T1348" s="19"/>
    </row>
    <row r="1349" spans="1:20">
      <c r="A1349" s="177"/>
      <c r="B1349" s="203" t="s">
        <v>270</v>
      </c>
      <c r="C1349" s="72">
        <v>4</v>
      </c>
      <c r="D1349" s="63"/>
      <c r="E1349" s="72"/>
      <c r="F1349" s="72"/>
      <c r="G1349" s="72"/>
      <c r="H1349" s="72" t="s">
        <v>1253</v>
      </c>
      <c r="I1349" s="50" t="s">
        <v>201</v>
      </c>
      <c r="J1349" s="51" t="s">
        <v>235</v>
      </c>
      <c r="K1349" s="52" t="s">
        <v>308</v>
      </c>
      <c r="L1349" s="53"/>
      <c r="M1349" s="54"/>
      <c r="N1349" s="54"/>
      <c r="O1349" s="54"/>
      <c r="P1349" s="54"/>
      <c r="Q1349" s="54"/>
      <c r="R1349" s="59"/>
      <c r="S1349" s="60"/>
      <c r="T1349" s="19"/>
    </row>
    <row r="1350" spans="1:20">
      <c r="A1350" s="177"/>
      <c r="B1350" s="203" t="s">
        <v>271</v>
      </c>
      <c r="C1350" s="72">
        <v>2</v>
      </c>
      <c r="D1350" s="63"/>
      <c r="E1350" s="72"/>
      <c r="F1350" s="72"/>
      <c r="G1350" s="72"/>
      <c r="H1350" s="72" t="s">
        <v>1253</v>
      </c>
      <c r="I1350" s="50" t="s">
        <v>201</v>
      </c>
      <c r="J1350" s="51" t="s">
        <v>235</v>
      </c>
      <c r="K1350" s="63"/>
      <c r="L1350" s="53"/>
      <c r="M1350" s="54"/>
      <c r="N1350" s="54"/>
      <c r="O1350" s="54"/>
      <c r="P1350" s="54"/>
      <c r="Q1350" s="54"/>
      <c r="R1350" s="59"/>
      <c r="S1350" s="60"/>
      <c r="T1350" s="18"/>
    </row>
    <row r="1351" spans="1:20">
      <c r="A1351" s="177"/>
      <c r="B1351" s="61" t="s">
        <v>272</v>
      </c>
      <c r="C1351" s="72">
        <v>4</v>
      </c>
      <c r="D1351" s="63"/>
      <c r="E1351" s="72"/>
      <c r="F1351" s="72"/>
      <c r="G1351" s="72"/>
      <c r="H1351" s="72" t="s">
        <v>1253</v>
      </c>
      <c r="I1351" s="50" t="s">
        <v>201</v>
      </c>
      <c r="J1351" s="51" t="s">
        <v>235</v>
      </c>
      <c r="K1351" s="52" t="s">
        <v>308</v>
      </c>
      <c r="L1351" s="53"/>
      <c r="M1351" s="54"/>
      <c r="N1351" s="54"/>
      <c r="O1351" s="54"/>
      <c r="P1351" s="54"/>
      <c r="Q1351" s="54"/>
      <c r="R1351" s="59"/>
      <c r="S1351" s="86"/>
      <c r="T1351" s="19"/>
    </row>
    <row r="1352" spans="1:20" ht="15.75" thickBot="1">
      <c r="A1352" s="177"/>
      <c r="B1352" s="206" t="s">
        <v>794</v>
      </c>
      <c r="C1352" s="72">
        <v>2</v>
      </c>
      <c r="D1352" s="63"/>
      <c r="E1352" s="72"/>
      <c r="F1352" s="72"/>
      <c r="G1352" s="72"/>
      <c r="H1352" s="72" t="s">
        <v>1253</v>
      </c>
      <c r="I1352" s="50" t="s">
        <v>204</v>
      </c>
      <c r="J1352" s="73" t="s">
        <v>228</v>
      </c>
      <c r="K1352" s="63"/>
      <c r="L1352" s="53"/>
      <c r="M1352" s="54"/>
      <c r="N1352" s="54"/>
      <c r="O1352" s="54"/>
      <c r="P1352" s="54"/>
      <c r="Q1352" s="54"/>
      <c r="R1352" s="93"/>
      <c r="S1352" s="60"/>
      <c r="T1352" s="19"/>
    </row>
    <row r="1353" spans="1:20">
      <c r="A1353" s="177"/>
      <c r="B1353" s="61" t="s">
        <v>795</v>
      </c>
      <c r="C1353" s="72">
        <v>3</v>
      </c>
      <c r="D1353" s="63"/>
      <c r="E1353" s="72"/>
      <c r="F1353" s="72"/>
      <c r="G1353" s="72"/>
      <c r="H1353" s="72" t="s">
        <v>1253</v>
      </c>
      <c r="I1353" s="50" t="s">
        <v>204</v>
      </c>
      <c r="J1353" s="73" t="s">
        <v>228</v>
      </c>
      <c r="K1353" s="63"/>
      <c r="L1353" s="53"/>
      <c r="M1353" s="54"/>
      <c r="N1353" s="54"/>
      <c r="O1353" s="54"/>
      <c r="P1353" s="54"/>
      <c r="Q1353" s="54"/>
      <c r="R1353" s="59"/>
      <c r="S1353" s="60"/>
      <c r="T1353" s="19"/>
    </row>
    <row r="1354" spans="1:20">
      <c r="A1354" s="177"/>
      <c r="B1354" s="206" t="s">
        <v>688</v>
      </c>
      <c r="C1354" s="72">
        <v>1</v>
      </c>
      <c r="D1354" s="63"/>
      <c r="E1354" s="72" t="s">
        <v>242</v>
      </c>
      <c r="F1354" s="72"/>
      <c r="G1354" s="72"/>
      <c r="H1354" s="72" t="s">
        <v>1253</v>
      </c>
      <c r="I1354" s="50" t="s">
        <v>201</v>
      </c>
      <c r="J1354" s="51" t="s">
        <v>339</v>
      </c>
      <c r="K1354" s="52" t="s">
        <v>232</v>
      </c>
      <c r="L1354" s="53"/>
      <c r="M1354" s="54"/>
      <c r="N1354" s="54"/>
      <c r="O1354" s="54"/>
      <c r="P1354" s="54"/>
      <c r="Q1354" s="54"/>
      <c r="R1354" s="59"/>
      <c r="S1354" s="60"/>
      <c r="T1354" s="19"/>
    </row>
    <row r="1355" spans="1:20">
      <c r="A1355" s="177"/>
      <c r="B1355" s="61" t="s">
        <v>689</v>
      </c>
      <c r="C1355" s="72">
        <v>4</v>
      </c>
      <c r="D1355" s="63"/>
      <c r="E1355" s="72" t="s">
        <v>242</v>
      </c>
      <c r="F1355" s="72"/>
      <c r="G1355" s="72"/>
      <c r="H1355" s="72" t="s">
        <v>1253</v>
      </c>
      <c r="I1355" s="50" t="s">
        <v>201</v>
      </c>
      <c r="J1355" s="51" t="s">
        <v>339</v>
      </c>
      <c r="K1355" s="52" t="s">
        <v>232</v>
      </c>
      <c r="L1355" s="53"/>
      <c r="M1355" s="54"/>
      <c r="N1355" s="54"/>
      <c r="O1355" s="54"/>
      <c r="P1355" s="54"/>
      <c r="Q1355" s="54"/>
      <c r="R1355" s="59"/>
      <c r="S1355" s="60"/>
      <c r="T1355" s="19"/>
    </row>
    <row r="1356" spans="1:20">
      <c r="A1356" s="177"/>
      <c r="B1356" s="76" t="s">
        <v>616</v>
      </c>
      <c r="C1356" s="72">
        <v>2</v>
      </c>
      <c r="D1356" s="63"/>
      <c r="E1356" s="72"/>
      <c r="F1356" s="72"/>
      <c r="G1356" s="72"/>
      <c r="H1356" s="72" t="s">
        <v>1253</v>
      </c>
      <c r="I1356" s="50"/>
      <c r="J1356" s="51" t="s">
        <v>232</v>
      </c>
      <c r="K1356" s="52" t="s">
        <v>339</v>
      </c>
      <c r="L1356" s="53"/>
      <c r="M1356" s="54"/>
      <c r="N1356" s="54"/>
      <c r="O1356" s="54"/>
      <c r="P1356" s="54"/>
      <c r="Q1356" s="54"/>
      <c r="R1356" s="59"/>
      <c r="S1356" s="60"/>
      <c r="T1356" s="19"/>
    </row>
    <row r="1357" spans="1:20">
      <c r="A1357" s="177"/>
      <c r="B1357" s="76" t="s">
        <v>615</v>
      </c>
      <c r="C1357" s="72">
        <v>2</v>
      </c>
      <c r="D1357" s="63"/>
      <c r="E1357" s="72"/>
      <c r="F1357" s="72"/>
      <c r="G1357" s="72"/>
      <c r="H1357" s="72" t="s">
        <v>1253</v>
      </c>
      <c r="I1357" s="50"/>
      <c r="J1357" s="51" t="s">
        <v>348</v>
      </c>
      <c r="K1357" s="52" t="s">
        <v>308</v>
      </c>
      <c r="L1357" s="53"/>
      <c r="M1357" s="54"/>
      <c r="N1357" s="54"/>
      <c r="O1357" s="54"/>
      <c r="P1357" s="54"/>
      <c r="Q1357" s="54"/>
      <c r="R1357" s="59"/>
      <c r="S1357" s="60"/>
      <c r="T1357" s="19"/>
    </row>
    <row r="1358" spans="1:20">
      <c r="A1358" s="177"/>
      <c r="B1358" s="62" t="s">
        <v>590</v>
      </c>
      <c r="C1358" s="72">
        <v>1</v>
      </c>
      <c r="D1358" s="63"/>
      <c r="E1358" s="72" t="s">
        <v>291</v>
      </c>
      <c r="F1358" s="72"/>
      <c r="G1358" s="72"/>
      <c r="H1358" s="72" t="s">
        <v>1253</v>
      </c>
      <c r="I1358" s="50" t="s">
        <v>200</v>
      </c>
      <c r="J1358" s="51" t="s">
        <v>228</v>
      </c>
      <c r="K1358" s="52" t="s">
        <v>282</v>
      </c>
      <c r="L1358" s="53"/>
      <c r="M1358" s="54"/>
      <c r="N1358" s="54"/>
      <c r="O1358" s="54"/>
      <c r="P1358" s="54"/>
      <c r="Q1358" s="54"/>
      <c r="R1358" s="59"/>
      <c r="S1358" s="60"/>
      <c r="T1358" s="19"/>
    </row>
    <row r="1359" spans="1:20">
      <c r="A1359" s="177"/>
      <c r="B1359" s="203" t="s">
        <v>591</v>
      </c>
      <c r="C1359" s="72">
        <v>2</v>
      </c>
      <c r="D1359" s="63"/>
      <c r="E1359" s="72" t="s">
        <v>291</v>
      </c>
      <c r="F1359" s="72"/>
      <c r="G1359" s="72"/>
      <c r="H1359" s="72" t="s">
        <v>1253</v>
      </c>
      <c r="I1359" s="50" t="s">
        <v>200</v>
      </c>
      <c r="J1359" s="51" t="s">
        <v>228</v>
      </c>
      <c r="K1359" s="52" t="s">
        <v>282</v>
      </c>
      <c r="L1359" s="53"/>
      <c r="M1359" s="54"/>
      <c r="N1359" s="54"/>
      <c r="O1359" s="54"/>
      <c r="P1359" s="54"/>
      <c r="Q1359" s="54"/>
      <c r="R1359" s="59"/>
      <c r="S1359" s="60"/>
      <c r="T1359" s="19"/>
    </row>
    <row r="1360" spans="1:20">
      <c r="A1360" s="177"/>
      <c r="B1360" s="61" t="s">
        <v>592</v>
      </c>
      <c r="C1360" s="72">
        <v>3</v>
      </c>
      <c r="D1360" s="63"/>
      <c r="E1360" s="72" t="s">
        <v>291</v>
      </c>
      <c r="F1360" s="72"/>
      <c r="G1360" s="72"/>
      <c r="H1360" s="72" t="s">
        <v>1253</v>
      </c>
      <c r="I1360" s="50" t="s">
        <v>200</v>
      </c>
      <c r="J1360" s="51" t="s">
        <v>228</v>
      </c>
      <c r="K1360" s="52" t="s">
        <v>282</v>
      </c>
      <c r="L1360" s="53"/>
      <c r="M1360" s="54"/>
      <c r="N1360" s="54"/>
      <c r="O1360" s="54"/>
      <c r="P1360" s="54"/>
      <c r="Q1360" s="54"/>
      <c r="R1360" s="59"/>
      <c r="S1360" s="60"/>
      <c r="T1360" s="19"/>
    </row>
    <row r="1361" spans="1:20">
      <c r="A1361" s="177"/>
      <c r="B1361" s="206" t="s">
        <v>434</v>
      </c>
      <c r="C1361" s="72">
        <v>2</v>
      </c>
      <c r="D1361" s="63"/>
      <c r="E1361" s="72" t="s">
        <v>280</v>
      </c>
      <c r="F1361" s="72"/>
      <c r="G1361" s="72"/>
      <c r="H1361" s="72" t="s">
        <v>1253</v>
      </c>
      <c r="I1361" s="50" t="s">
        <v>201</v>
      </c>
      <c r="J1361" s="51" t="s">
        <v>228</v>
      </c>
      <c r="K1361" s="63"/>
      <c r="L1361" s="53"/>
      <c r="M1361" s="54"/>
      <c r="N1361" s="54"/>
      <c r="O1361" s="54"/>
      <c r="P1361" s="54"/>
      <c r="Q1361" s="54"/>
      <c r="R1361" s="59"/>
      <c r="S1361" s="60"/>
      <c r="T1361" s="19"/>
    </row>
    <row r="1362" spans="1:20">
      <c r="A1362" s="177"/>
      <c r="B1362" s="195" t="s">
        <v>435</v>
      </c>
      <c r="C1362" s="72">
        <v>5</v>
      </c>
      <c r="D1362" s="52"/>
      <c r="E1362" s="72" t="s">
        <v>280</v>
      </c>
      <c r="F1362" s="72"/>
      <c r="G1362" s="72"/>
      <c r="H1362" s="72" t="s">
        <v>1253</v>
      </c>
      <c r="I1362" s="50" t="s">
        <v>201</v>
      </c>
      <c r="J1362" s="51" t="s">
        <v>228</v>
      </c>
      <c r="K1362" s="63"/>
      <c r="L1362" s="53"/>
      <c r="M1362" s="54"/>
      <c r="N1362" s="54"/>
      <c r="O1362" s="54"/>
      <c r="P1362" s="54"/>
      <c r="Q1362" s="54"/>
      <c r="R1362" s="59"/>
      <c r="S1362" s="60"/>
      <c r="T1362" s="19"/>
    </row>
    <row r="1363" spans="1:20" ht="15.75" thickBot="1">
      <c r="A1363" s="177"/>
      <c r="B1363" s="176" t="s">
        <v>710</v>
      </c>
      <c r="C1363" s="94">
        <v>5</v>
      </c>
      <c r="D1363" s="95"/>
      <c r="E1363" s="89" t="s">
        <v>291</v>
      </c>
      <c r="F1363" s="89"/>
      <c r="G1363" s="89"/>
      <c r="H1363" s="72" t="s">
        <v>1253</v>
      </c>
      <c r="I1363" s="50" t="s">
        <v>203</v>
      </c>
      <c r="J1363" s="96" t="s">
        <v>348</v>
      </c>
      <c r="K1363" s="85" t="s">
        <v>228</v>
      </c>
      <c r="L1363" s="53"/>
      <c r="M1363" s="54"/>
      <c r="N1363" s="54"/>
      <c r="O1363" s="54"/>
      <c r="P1363" s="54"/>
      <c r="Q1363" s="54"/>
      <c r="R1363" s="59"/>
      <c r="S1363" s="60"/>
      <c r="T1363" s="19"/>
    </row>
    <row r="1364" spans="1:20">
      <c r="A1364" s="177"/>
      <c r="B1364" s="72" t="s">
        <v>1308</v>
      </c>
      <c r="C1364" s="72"/>
      <c r="D1364" s="63"/>
      <c r="E1364" s="72"/>
      <c r="F1364" s="72"/>
      <c r="G1364" s="72"/>
      <c r="H1364" s="72"/>
      <c r="I1364" s="50"/>
      <c r="J1364" s="73"/>
      <c r="K1364" s="63"/>
      <c r="L1364" s="53"/>
      <c r="M1364" s="54"/>
      <c r="N1364" s="54"/>
      <c r="O1364" s="54"/>
      <c r="P1364" s="54"/>
      <c r="Q1364" s="54"/>
      <c r="R1364" s="59"/>
      <c r="S1364" s="60"/>
      <c r="T1364" s="19"/>
    </row>
    <row r="1365" spans="1:20">
      <c r="A1365" s="177"/>
      <c r="B1365" s="72" t="s">
        <v>1308</v>
      </c>
      <c r="C1365" s="72"/>
      <c r="D1365" s="63"/>
      <c r="E1365" s="72"/>
      <c r="F1365" s="72"/>
      <c r="G1365" s="72"/>
      <c r="H1365" s="72"/>
      <c r="I1365" s="50"/>
      <c r="J1365" s="73"/>
      <c r="K1365" s="63"/>
      <c r="L1365" s="53"/>
      <c r="M1365" s="54"/>
      <c r="N1365" s="54"/>
      <c r="O1365" s="54"/>
      <c r="P1365" s="54"/>
      <c r="Q1365" s="54"/>
      <c r="R1365" s="59"/>
      <c r="S1365" s="60"/>
      <c r="T1365" s="19"/>
    </row>
    <row r="1366" spans="1:20">
      <c r="A1366" s="177"/>
      <c r="B1366" s="72" t="s">
        <v>1308</v>
      </c>
      <c r="C1366" s="72"/>
      <c r="D1366" s="63"/>
      <c r="E1366" s="72"/>
      <c r="F1366" s="72"/>
      <c r="G1366" s="72"/>
      <c r="H1366" s="72"/>
      <c r="I1366" s="50"/>
      <c r="J1366" s="73"/>
      <c r="K1366" s="63"/>
      <c r="L1366" s="53"/>
      <c r="M1366" s="54"/>
      <c r="N1366" s="54"/>
      <c r="O1366" s="54"/>
      <c r="P1366" s="54"/>
      <c r="Q1366" s="54"/>
      <c r="R1366" s="59"/>
      <c r="S1366" s="60"/>
      <c r="T1366" s="19"/>
    </row>
    <row r="1367" spans="1:20">
      <c r="A1367" s="177"/>
      <c r="B1367" s="72" t="s">
        <v>1308</v>
      </c>
      <c r="C1367" s="72"/>
      <c r="D1367" s="63"/>
      <c r="E1367" s="72"/>
      <c r="F1367" s="72"/>
      <c r="G1367" s="72"/>
      <c r="H1367" s="72"/>
      <c r="I1367" s="50"/>
      <c r="J1367" s="73"/>
      <c r="K1367" s="63"/>
      <c r="L1367" s="53"/>
      <c r="M1367" s="54"/>
      <c r="N1367" s="54"/>
      <c r="O1367" s="54"/>
      <c r="P1367" s="54"/>
      <c r="Q1367" s="54"/>
      <c r="R1367" s="59"/>
      <c r="S1367" s="60"/>
      <c r="T1367" s="19"/>
    </row>
    <row r="1368" spans="1:20">
      <c r="A1368" s="177"/>
      <c r="B1368" s="72" t="s">
        <v>1308</v>
      </c>
      <c r="C1368" s="72"/>
      <c r="D1368" s="63"/>
      <c r="E1368" s="72"/>
      <c r="F1368" s="72"/>
      <c r="G1368" s="72"/>
      <c r="H1368" s="72"/>
      <c r="I1368" s="50"/>
      <c r="J1368" s="73"/>
      <c r="K1368" s="63"/>
      <c r="L1368" s="53"/>
      <c r="M1368" s="54"/>
      <c r="N1368" s="54"/>
      <c r="O1368" s="54"/>
      <c r="P1368" s="54"/>
      <c r="Q1368" s="54"/>
      <c r="R1368" s="59"/>
      <c r="S1368" s="60"/>
      <c r="T1368" s="19"/>
    </row>
    <row r="1369" spans="1:20">
      <c r="A1369" s="177"/>
      <c r="B1369" s="72" t="s">
        <v>1308</v>
      </c>
      <c r="C1369" s="72"/>
      <c r="D1369" s="63"/>
      <c r="E1369" s="72"/>
      <c r="F1369" s="72"/>
      <c r="G1369" s="72"/>
      <c r="H1369" s="72"/>
      <c r="I1369" s="50"/>
      <c r="J1369" s="73"/>
      <c r="K1369" s="63"/>
      <c r="L1369" s="53"/>
      <c r="M1369" s="54"/>
      <c r="N1369" s="54"/>
      <c r="O1369" s="54"/>
      <c r="P1369" s="54"/>
      <c r="Q1369" s="54"/>
      <c r="R1369" s="59"/>
      <c r="S1369" s="60"/>
      <c r="T1369" s="19"/>
    </row>
    <row r="1370" spans="1:20">
      <c r="A1370" s="177"/>
      <c r="B1370" s="72" t="s">
        <v>1308</v>
      </c>
      <c r="C1370" s="72"/>
      <c r="D1370" s="63"/>
      <c r="E1370" s="72"/>
      <c r="F1370" s="72"/>
      <c r="G1370" s="72"/>
      <c r="H1370" s="72"/>
      <c r="I1370" s="50"/>
      <c r="J1370" s="73"/>
      <c r="K1370" s="63"/>
      <c r="L1370" s="53"/>
      <c r="M1370" s="54"/>
      <c r="N1370" s="54"/>
      <c r="O1370" s="54"/>
      <c r="P1370" s="54"/>
      <c r="Q1370" s="54"/>
      <c r="R1370" s="59"/>
      <c r="S1370" s="60"/>
      <c r="T1370" s="19"/>
    </row>
    <row r="1371" spans="1:20">
      <c r="A1371" s="177"/>
      <c r="B1371" s="72" t="s">
        <v>1308</v>
      </c>
      <c r="C1371" s="72"/>
      <c r="D1371" s="63"/>
      <c r="E1371" s="72"/>
      <c r="F1371" s="72"/>
      <c r="G1371" s="72"/>
      <c r="H1371" s="72"/>
      <c r="I1371" s="50"/>
      <c r="J1371" s="73"/>
      <c r="K1371" s="63"/>
      <c r="L1371" s="53"/>
      <c r="M1371" s="54"/>
      <c r="N1371" s="54"/>
      <c r="O1371" s="54"/>
      <c r="P1371" s="54"/>
      <c r="Q1371" s="54"/>
      <c r="R1371" s="59"/>
      <c r="S1371" s="60"/>
      <c r="T1371" s="19"/>
    </row>
    <row r="1372" spans="1:20">
      <c r="A1372" s="177"/>
      <c r="B1372" s="72" t="s">
        <v>1308</v>
      </c>
      <c r="C1372" s="72"/>
      <c r="D1372" s="63"/>
      <c r="E1372" s="72"/>
      <c r="F1372" s="72"/>
      <c r="G1372" s="72"/>
      <c r="H1372" s="72"/>
      <c r="I1372" s="72"/>
      <c r="J1372" s="73"/>
      <c r="K1372" s="63"/>
      <c r="L1372" s="53"/>
      <c r="M1372" s="54"/>
      <c r="N1372" s="54"/>
      <c r="O1372" s="54"/>
      <c r="P1372" s="54"/>
      <c r="Q1372" s="54"/>
      <c r="R1372" s="59"/>
      <c r="S1372" s="60"/>
      <c r="T1372" s="19"/>
    </row>
    <row r="1373" spans="1:20">
      <c r="A1373" s="177"/>
      <c r="B1373" s="72" t="s">
        <v>1308</v>
      </c>
      <c r="C1373" s="72"/>
      <c r="D1373" s="63"/>
      <c r="E1373" s="72"/>
      <c r="F1373" s="72"/>
      <c r="G1373" s="72"/>
      <c r="H1373" s="72"/>
      <c r="I1373" s="72"/>
      <c r="J1373" s="73"/>
      <c r="K1373" s="63"/>
      <c r="L1373" s="53"/>
      <c r="M1373" s="54"/>
      <c r="N1373" s="54"/>
      <c r="O1373" s="54"/>
      <c r="P1373" s="54"/>
      <c r="Q1373" s="54"/>
      <c r="R1373" s="59"/>
      <c r="S1373" s="60"/>
      <c r="T1373" s="19"/>
    </row>
    <row r="1374" spans="1:20">
      <c r="A1374" s="60"/>
      <c r="B1374" s="57" t="s">
        <v>1308</v>
      </c>
      <c r="C1374" s="72"/>
      <c r="D1374" s="63"/>
      <c r="E1374" s="72"/>
      <c r="F1374" s="72"/>
      <c r="G1374" s="72"/>
      <c r="H1374" s="72"/>
      <c r="I1374" s="72"/>
      <c r="J1374" s="73"/>
      <c r="K1374" s="63"/>
      <c r="L1374" s="53"/>
      <c r="M1374" s="54"/>
      <c r="N1374" s="54"/>
      <c r="O1374" s="54"/>
      <c r="P1374" s="54"/>
      <c r="Q1374" s="54"/>
      <c r="R1374" s="59"/>
      <c r="S1374" s="60"/>
      <c r="T1374" s="19"/>
    </row>
    <row r="1375" spans="1:20">
      <c r="A1375" s="60"/>
      <c r="B1375" s="57" t="s">
        <v>1308</v>
      </c>
      <c r="C1375" s="72"/>
      <c r="D1375" s="63"/>
      <c r="E1375" s="72"/>
      <c r="F1375" s="72"/>
      <c r="G1375" s="72"/>
      <c r="H1375" s="72"/>
      <c r="I1375" s="72"/>
      <c r="J1375" s="73"/>
      <c r="K1375" s="63"/>
      <c r="L1375" s="53"/>
      <c r="M1375" s="54"/>
      <c r="N1375" s="54"/>
      <c r="O1375" s="54"/>
      <c r="P1375" s="54"/>
      <c r="Q1375" s="54"/>
      <c r="R1375" s="59"/>
      <c r="S1375" s="60"/>
      <c r="T1375" s="19"/>
    </row>
    <row r="1376" spans="1:20">
      <c r="A1376" s="60"/>
      <c r="B1376" s="57" t="s">
        <v>1308</v>
      </c>
      <c r="C1376" s="72"/>
      <c r="D1376" s="63"/>
      <c r="E1376" s="72"/>
      <c r="F1376" s="72"/>
      <c r="G1376" s="72"/>
      <c r="H1376" s="72"/>
      <c r="I1376" s="72"/>
      <c r="J1376" s="73"/>
      <c r="K1376" s="63"/>
      <c r="L1376" s="53"/>
      <c r="M1376" s="54"/>
      <c r="N1376" s="54"/>
      <c r="O1376" s="54"/>
      <c r="P1376" s="54"/>
      <c r="Q1376" s="54"/>
      <c r="R1376" s="59"/>
      <c r="S1376" s="60"/>
      <c r="T1376" s="19"/>
    </row>
    <row r="1377" spans="1:20">
      <c r="A1377" s="60"/>
      <c r="B1377" s="57" t="s">
        <v>1308</v>
      </c>
      <c r="C1377" s="72"/>
      <c r="D1377" s="63"/>
      <c r="E1377" s="72"/>
      <c r="F1377" s="72"/>
      <c r="G1377" s="72"/>
      <c r="H1377" s="72"/>
      <c r="I1377" s="72"/>
      <c r="J1377" s="73"/>
      <c r="K1377" s="63"/>
      <c r="L1377" s="53"/>
      <c r="M1377" s="54"/>
      <c r="N1377" s="54"/>
      <c r="O1377" s="54"/>
      <c r="P1377" s="54"/>
      <c r="Q1377" s="54"/>
      <c r="R1377" s="59"/>
      <c r="S1377" s="60"/>
      <c r="T1377" s="19"/>
    </row>
    <row r="1378" spans="1:20">
      <c r="A1378" s="60"/>
      <c r="B1378" s="57" t="s">
        <v>1308</v>
      </c>
      <c r="C1378" s="72"/>
      <c r="D1378" s="63"/>
      <c r="E1378" s="72"/>
      <c r="F1378" s="72"/>
      <c r="G1378" s="72"/>
      <c r="H1378" s="72"/>
      <c r="I1378" s="72"/>
      <c r="J1378" s="73"/>
      <c r="K1378" s="63"/>
      <c r="L1378" s="53"/>
      <c r="M1378" s="54"/>
      <c r="N1378" s="54"/>
      <c r="O1378" s="54"/>
      <c r="P1378" s="54"/>
      <c r="Q1378" s="54"/>
      <c r="R1378" s="59"/>
      <c r="S1378" s="60"/>
      <c r="T1378" s="19"/>
    </row>
    <row r="1379" spans="1:20">
      <c r="A1379" s="60"/>
      <c r="B1379" s="57" t="s">
        <v>1308</v>
      </c>
      <c r="C1379" s="72"/>
      <c r="D1379" s="63"/>
      <c r="E1379" s="72"/>
      <c r="F1379" s="72"/>
      <c r="G1379" s="72"/>
      <c r="H1379" s="72"/>
      <c r="I1379" s="72"/>
      <c r="J1379" s="73"/>
      <c r="K1379" s="63"/>
      <c r="L1379" s="53"/>
      <c r="M1379" s="54"/>
      <c r="N1379" s="54"/>
      <c r="O1379" s="54"/>
      <c r="P1379" s="54"/>
      <c r="Q1379" s="54"/>
      <c r="R1379" s="59"/>
      <c r="S1379" s="60"/>
      <c r="T1379" s="19"/>
    </row>
    <row r="1380" spans="1:20">
      <c r="A1380" s="57"/>
      <c r="B1380" s="57" t="s">
        <v>1308</v>
      </c>
      <c r="C1380" s="72"/>
      <c r="D1380" s="63"/>
      <c r="E1380" s="72"/>
      <c r="F1380" s="72"/>
      <c r="G1380" s="72"/>
      <c r="H1380" s="72"/>
      <c r="I1380" s="72"/>
      <c r="J1380" s="73"/>
      <c r="K1380" s="63"/>
      <c r="L1380" s="53"/>
      <c r="M1380" s="54"/>
      <c r="N1380" s="54"/>
      <c r="O1380" s="54"/>
      <c r="P1380" s="54"/>
      <c r="Q1380" s="54"/>
      <c r="R1380" s="59"/>
      <c r="S1380" s="60"/>
      <c r="T1380" s="19"/>
    </row>
    <row r="1381" spans="1:20">
      <c r="A1381" s="60"/>
      <c r="B1381" s="57" t="s">
        <v>1308</v>
      </c>
      <c r="C1381" s="72"/>
      <c r="D1381" s="63"/>
      <c r="E1381" s="72"/>
      <c r="F1381" s="72"/>
      <c r="G1381" s="72"/>
      <c r="H1381" s="72"/>
      <c r="I1381" s="72"/>
      <c r="J1381" s="73"/>
      <c r="K1381" s="63"/>
      <c r="L1381" s="53"/>
      <c r="M1381" s="54"/>
      <c r="N1381" s="54"/>
      <c r="O1381" s="54"/>
      <c r="P1381" s="54"/>
      <c r="Q1381" s="54"/>
      <c r="R1381" s="59"/>
      <c r="S1381" s="60"/>
      <c r="T1381" s="19"/>
    </row>
    <row r="1382" spans="1:20">
      <c r="A1382" s="60"/>
      <c r="B1382" s="57" t="s">
        <v>1308</v>
      </c>
      <c r="C1382" s="72"/>
      <c r="D1382" s="63"/>
      <c r="E1382" s="72"/>
      <c r="F1382" s="72"/>
      <c r="G1382" s="72"/>
      <c r="H1382" s="72"/>
      <c r="I1382" s="72"/>
      <c r="J1382" s="73"/>
      <c r="K1382" s="63"/>
      <c r="L1382" s="53"/>
      <c r="M1382" s="54"/>
      <c r="N1382" s="54"/>
      <c r="O1382" s="54"/>
      <c r="P1382" s="54"/>
      <c r="Q1382" s="54"/>
      <c r="R1382" s="59"/>
      <c r="S1382" s="60"/>
      <c r="T1382" s="19"/>
    </row>
    <row r="1383" spans="1:20">
      <c r="A1383" s="60"/>
      <c r="B1383" s="57" t="s">
        <v>1308</v>
      </c>
      <c r="C1383" s="72"/>
      <c r="D1383" s="63"/>
      <c r="E1383" s="72"/>
      <c r="F1383" s="72"/>
      <c r="G1383" s="72"/>
      <c r="H1383" s="72"/>
      <c r="I1383" s="72"/>
      <c r="J1383" s="73"/>
      <c r="K1383" s="63"/>
      <c r="L1383" s="53"/>
      <c r="M1383" s="54"/>
      <c r="N1383" s="54"/>
      <c r="O1383" s="54"/>
      <c r="P1383" s="54"/>
      <c r="Q1383" s="54"/>
      <c r="R1383" s="59"/>
      <c r="S1383" s="60"/>
      <c r="T1383" s="19"/>
    </row>
    <row r="1384" spans="1:20">
      <c r="A1384" s="60"/>
      <c r="B1384" s="57" t="s">
        <v>1308</v>
      </c>
      <c r="C1384" s="72"/>
      <c r="D1384" s="63"/>
      <c r="E1384" s="72"/>
      <c r="F1384" s="72"/>
      <c r="G1384" s="72"/>
      <c r="H1384" s="72"/>
      <c r="I1384" s="72"/>
      <c r="J1384" s="73"/>
      <c r="K1384" s="63"/>
      <c r="L1384" s="53"/>
      <c r="M1384" s="54"/>
      <c r="N1384" s="54"/>
      <c r="O1384" s="54"/>
      <c r="P1384" s="54"/>
      <c r="Q1384" s="54"/>
      <c r="R1384" s="59"/>
      <c r="S1384" s="60"/>
      <c r="T1384" s="19"/>
    </row>
    <row r="1385" spans="1:20">
      <c r="A1385" s="60"/>
      <c r="B1385" s="57" t="s">
        <v>1308</v>
      </c>
      <c r="C1385" s="72"/>
      <c r="D1385" s="63"/>
      <c r="E1385" s="72"/>
      <c r="F1385" s="72"/>
      <c r="G1385" s="72"/>
      <c r="H1385" s="72"/>
      <c r="I1385" s="72"/>
      <c r="J1385" s="73"/>
      <c r="K1385" s="63"/>
      <c r="L1385" s="53"/>
      <c r="M1385" s="54"/>
      <c r="N1385" s="54"/>
      <c r="O1385" s="54"/>
      <c r="P1385" s="54"/>
      <c r="Q1385" s="54"/>
      <c r="R1385" s="59"/>
      <c r="S1385" s="60"/>
      <c r="T1385" s="19"/>
    </row>
    <row r="1386" spans="1:20">
      <c r="A1386" s="60"/>
      <c r="B1386" s="57" t="s">
        <v>1308</v>
      </c>
      <c r="C1386" s="72"/>
      <c r="D1386" s="63"/>
      <c r="E1386" s="72"/>
      <c r="F1386" s="72"/>
      <c r="G1386" s="72"/>
      <c r="H1386" s="72"/>
      <c r="I1386" s="72"/>
      <c r="J1386" s="73"/>
      <c r="K1386" s="63"/>
      <c r="L1386" s="53"/>
      <c r="M1386" s="54"/>
      <c r="N1386" s="54"/>
      <c r="O1386" s="54"/>
      <c r="P1386" s="54"/>
      <c r="Q1386" s="54"/>
      <c r="R1386" s="59"/>
      <c r="S1386" s="60"/>
      <c r="T1386" s="19"/>
    </row>
    <row r="1387" spans="1:20">
      <c r="A1387" s="60"/>
      <c r="B1387" s="57" t="s">
        <v>1308</v>
      </c>
      <c r="C1387" s="72"/>
      <c r="D1387" s="63"/>
      <c r="E1387" s="72"/>
      <c r="F1387" s="72"/>
      <c r="G1387" s="72"/>
      <c r="H1387" s="72"/>
      <c r="I1387" s="72"/>
      <c r="J1387" s="73"/>
      <c r="K1387" s="63"/>
      <c r="L1387" s="53"/>
      <c r="M1387" s="54"/>
      <c r="N1387" s="54"/>
      <c r="O1387" s="54"/>
      <c r="P1387" s="54"/>
      <c r="Q1387" s="54"/>
      <c r="R1387" s="59"/>
      <c r="S1387" s="60"/>
      <c r="T1387" s="19"/>
    </row>
    <row r="1388" spans="1:20">
      <c r="A1388" s="60"/>
      <c r="B1388" s="57" t="s">
        <v>1308</v>
      </c>
      <c r="C1388" s="72"/>
      <c r="D1388" s="63"/>
      <c r="E1388" s="72"/>
      <c r="F1388" s="72"/>
      <c r="G1388" s="72"/>
      <c r="H1388" s="72"/>
      <c r="I1388" s="72"/>
      <c r="J1388" s="73"/>
      <c r="K1388" s="63"/>
      <c r="L1388" s="53"/>
      <c r="M1388" s="54"/>
      <c r="N1388" s="54"/>
      <c r="O1388" s="54"/>
      <c r="P1388" s="54"/>
      <c r="Q1388" s="54"/>
      <c r="R1388" s="59"/>
      <c r="S1388" s="60"/>
      <c r="T1388" s="19"/>
    </row>
    <row r="1389" spans="1:20">
      <c r="A1389" s="60"/>
      <c r="B1389" s="57" t="s">
        <v>1308</v>
      </c>
      <c r="C1389" s="72"/>
      <c r="D1389" s="63"/>
      <c r="E1389" s="72"/>
      <c r="F1389" s="72"/>
      <c r="G1389" s="72"/>
      <c r="H1389" s="72"/>
      <c r="I1389" s="72"/>
      <c r="J1389" s="73"/>
      <c r="K1389" s="63"/>
      <c r="L1389" s="53"/>
      <c r="M1389" s="54"/>
      <c r="N1389" s="54"/>
      <c r="O1389" s="54"/>
      <c r="P1389" s="54"/>
      <c r="Q1389" s="54"/>
      <c r="R1389" s="59"/>
      <c r="S1389" s="60"/>
      <c r="T1389" s="19"/>
    </row>
    <row r="1390" spans="1:20">
      <c r="A1390" s="60"/>
      <c r="B1390" s="57" t="s">
        <v>1308</v>
      </c>
      <c r="C1390" s="72"/>
      <c r="D1390" s="63"/>
      <c r="E1390" s="72"/>
      <c r="F1390" s="72"/>
      <c r="G1390" s="72"/>
      <c r="H1390" s="72"/>
      <c r="I1390" s="72"/>
      <c r="J1390" s="73"/>
      <c r="K1390" s="63"/>
      <c r="L1390" s="53"/>
      <c r="M1390" s="54"/>
      <c r="N1390" s="54"/>
      <c r="O1390" s="54"/>
      <c r="P1390" s="54"/>
      <c r="Q1390" s="54"/>
      <c r="R1390" s="59"/>
      <c r="S1390" s="60"/>
      <c r="T1390" s="19"/>
    </row>
    <row r="1391" spans="1:20">
      <c r="A1391" s="60"/>
      <c r="B1391" s="57" t="s">
        <v>1308</v>
      </c>
      <c r="C1391" s="72"/>
      <c r="D1391" s="63"/>
      <c r="E1391" s="72"/>
      <c r="F1391" s="72"/>
      <c r="G1391" s="72"/>
      <c r="H1391" s="72"/>
      <c r="I1391" s="72"/>
      <c r="J1391" s="73"/>
      <c r="K1391" s="63"/>
      <c r="L1391" s="53"/>
      <c r="M1391" s="54"/>
      <c r="N1391" s="54"/>
      <c r="O1391" s="54"/>
      <c r="P1391" s="54"/>
      <c r="Q1391" s="54"/>
      <c r="R1391" s="59"/>
      <c r="S1391" s="60"/>
      <c r="T1391" s="19"/>
    </row>
    <row r="1392" spans="1:20">
      <c r="A1392" s="60"/>
      <c r="B1392" s="57" t="s">
        <v>1308</v>
      </c>
      <c r="C1392" s="72"/>
      <c r="D1392" s="63"/>
      <c r="E1392" s="72"/>
      <c r="F1392" s="72"/>
      <c r="G1392" s="72"/>
      <c r="H1392" s="72"/>
      <c r="I1392" s="72"/>
      <c r="J1392" s="73"/>
      <c r="K1392" s="63"/>
      <c r="L1392" s="53"/>
      <c r="M1392" s="54"/>
      <c r="N1392" s="54"/>
      <c r="O1392" s="54"/>
      <c r="P1392" s="54"/>
      <c r="Q1392" s="54"/>
      <c r="R1392" s="59"/>
      <c r="S1392" s="60"/>
      <c r="T1392" s="19"/>
    </row>
    <row r="1393" spans="1:20">
      <c r="A1393" s="60"/>
      <c r="B1393" s="57" t="s">
        <v>1308</v>
      </c>
      <c r="C1393" s="72"/>
      <c r="D1393" s="63"/>
      <c r="E1393" s="72"/>
      <c r="F1393" s="72"/>
      <c r="G1393" s="72"/>
      <c r="H1393" s="72"/>
      <c r="I1393" s="72"/>
      <c r="J1393" s="73"/>
      <c r="K1393" s="63"/>
      <c r="L1393" s="53"/>
      <c r="M1393" s="54"/>
      <c r="N1393" s="54"/>
      <c r="O1393" s="54"/>
      <c r="P1393" s="54"/>
      <c r="Q1393" s="54"/>
      <c r="R1393" s="59"/>
      <c r="S1393" s="60"/>
      <c r="T1393" s="19"/>
    </row>
    <row r="1394" spans="1:20">
      <c r="A1394" s="60"/>
      <c r="B1394" s="57" t="s">
        <v>1308</v>
      </c>
      <c r="C1394" s="72"/>
      <c r="D1394" s="63"/>
      <c r="E1394" s="72"/>
      <c r="F1394" s="72"/>
      <c r="G1394" s="72"/>
      <c r="H1394" s="72"/>
      <c r="I1394" s="72"/>
      <c r="J1394" s="73"/>
      <c r="K1394" s="63"/>
      <c r="L1394" s="53"/>
      <c r="M1394" s="54"/>
      <c r="N1394" s="54"/>
      <c r="O1394" s="54"/>
      <c r="P1394" s="54"/>
      <c r="Q1394" s="54"/>
      <c r="R1394" s="59"/>
      <c r="S1394" s="60"/>
      <c r="T1394" s="19"/>
    </row>
    <row r="1395" spans="1:20">
      <c r="A1395" s="60"/>
      <c r="B1395" s="57" t="s">
        <v>1308</v>
      </c>
      <c r="C1395" s="72"/>
      <c r="D1395" s="63"/>
      <c r="E1395" s="72"/>
      <c r="F1395" s="72"/>
      <c r="G1395" s="72"/>
      <c r="H1395" s="72"/>
      <c r="I1395" s="72"/>
      <c r="J1395" s="73"/>
      <c r="K1395" s="63"/>
      <c r="L1395" s="53"/>
      <c r="M1395" s="54"/>
      <c r="N1395" s="54"/>
      <c r="O1395" s="54"/>
      <c r="P1395" s="54"/>
      <c r="Q1395" s="54"/>
      <c r="R1395" s="59"/>
      <c r="S1395" s="60"/>
      <c r="T1395" s="19"/>
    </row>
    <row r="1396" spans="1:20">
      <c r="A1396" s="60"/>
      <c r="B1396" s="57" t="s">
        <v>1308</v>
      </c>
      <c r="C1396" s="72"/>
      <c r="D1396" s="63"/>
      <c r="E1396" s="72"/>
      <c r="F1396" s="72"/>
      <c r="G1396" s="72"/>
      <c r="H1396" s="72"/>
      <c r="I1396" s="72"/>
      <c r="J1396" s="73"/>
      <c r="K1396" s="63"/>
      <c r="L1396" s="53"/>
      <c r="M1396" s="54"/>
      <c r="N1396" s="54"/>
      <c r="O1396" s="54"/>
      <c r="P1396" s="54"/>
      <c r="Q1396" s="54"/>
      <c r="R1396" s="59"/>
      <c r="S1396" s="60"/>
      <c r="T1396" s="19"/>
    </row>
    <row r="1397" spans="1:20">
      <c r="A1397" s="60"/>
      <c r="B1397" s="57" t="s">
        <v>1308</v>
      </c>
      <c r="C1397" s="72"/>
      <c r="D1397" s="63"/>
      <c r="E1397" s="72"/>
      <c r="F1397" s="72"/>
      <c r="G1397" s="72"/>
      <c r="H1397" s="72"/>
      <c r="I1397" s="72"/>
      <c r="J1397" s="73"/>
      <c r="K1397" s="63"/>
      <c r="L1397" s="53"/>
      <c r="M1397" s="54"/>
      <c r="N1397" s="54"/>
      <c r="O1397" s="54"/>
      <c r="P1397" s="54"/>
      <c r="Q1397" s="54"/>
      <c r="R1397" s="59"/>
      <c r="S1397" s="60"/>
      <c r="T1397" s="19"/>
    </row>
    <row r="1398" spans="1:20">
      <c r="A1398" s="60"/>
      <c r="B1398" s="57" t="s">
        <v>1308</v>
      </c>
      <c r="C1398" s="72"/>
      <c r="D1398" s="63"/>
      <c r="E1398" s="72"/>
      <c r="F1398" s="72"/>
      <c r="G1398" s="72"/>
      <c r="H1398" s="72"/>
      <c r="I1398" s="72"/>
      <c r="J1398" s="73"/>
      <c r="K1398" s="63"/>
      <c r="L1398" s="53"/>
      <c r="M1398" s="54"/>
      <c r="N1398" s="54"/>
      <c r="O1398" s="54"/>
      <c r="P1398" s="54"/>
      <c r="Q1398" s="54"/>
      <c r="R1398" s="59"/>
      <c r="S1398" s="60"/>
      <c r="T1398" s="19"/>
    </row>
    <row r="1399" spans="1:20">
      <c r="A1399" s="60"/>
      <c r="B1399" s="57" t="s">
        <v>1308</v>
      </c>
      <c r="C1399" s="72"/>
      <c r="D1399" s="63"/>
      <c r="E1399" s="72"/>
      <c r="F1399" s="72"/>
      <c r="G1399" s="72"/>
      <c r="H1399" s="72"/>
      <c r="I1399" s="72"/>
      <c r="J1399" s="73"/>
      <c r="K1399" s="63"/>
      <c r="L1399" s="53"/>
      <c r="M1399" s="54"/>
      <c r="N1399" s="54"/>
      <c r="O1399" s="54"/>
      <c r="P1399" s="54"/>
      <c r="Q1399" s="54"/>
      <c r="R1399" s="59"/>
      <c r="S1399" s="60"/>
      <c r="T1399" s="19"/>
    </row>
    <row r="1400" spans="1:20">
      <c r="A1400" s="60"/>
      <c r="B1400" s="57" t="s">
        <v>1308</v>
      </c>
      <c r="C1400" s="72"/>
      <c r="D1400" s="63"/>
      <c r="E1400" s="72"/>
      <c r="F1400" s="72"/>
      <c r="G1400" s="72"/>
      <c r="H1400" s="72"/>
      <c r="I1400" s="72"/>
      <c r="J1400" s="73"/>
      <c r="K1400" s="63"/>
      <c r="L1400" s="53"/>
      <c r="M1400" s="54"/>
      <c r="N1400" s="54"/>
      <c r="O1400" s="54"/>
      <c r="P1400" s="54"/>
      <c r="Q1400" s="54"/>
      <c r="R1400" s="59"/>
      <c r="S1400" s="60"/>
      <c r="T1400" s="19"/>
    </row>
    <row r="1401" spans="1:20">
      <c r="A1401" s="60"/>
      <c r="B1401" s="57" t="s">
        <v>1308</v>
      </c>
      <c r="C1401" s="72"/>
      <c r="D1401" s="63"/>
      <c r="E1401" s="72"/>
      <c r="F1401" s="72"/>
      <c r="G1401" s="72"/>
      <c r="H1401" s="72"/>
      <c r="I1401" s="72"/>
      <c r="J1401" s="73"/>
      <c r="K1401" s="63"/>
      <c r="L1401" s="53"/>
      <c r="M1401" s="54"/>
      <c r="N1401" s="54"/>
      <c r="O1401" s="54"/>
      <c r="P1401" s="54"/>
      <c r="Q1401" s="54"/>
      <c r="R1401" s="59"/>
      <c r="S1401" s="60"/>
      <c r="T1401" s="19"/>
    </row>
    <row r="1402" spans="1:20">
      <c r="A1402" s="60"/>
      <c r="B1402" s="57" t="s">
        <v>1308</v>
      </c>
      <c r="C1402" s="72"/>
      <c r="D1402" s="63"/>
      <c r="E1402" s="72"/>
      <c r="F1402" s="72"/>
      <c r="G1402" s="72"/>
      <c r="H1402" s="72"/>
      <c r="I1402" s="72"/>
      <c r="J1402" s="73"/>
      <c r="K1402" s="63"/>
      <c r="L1402" s="53"/>
      <c r="M1402" s="54"/>
      <c r="N1402" s="54"/>
      <c r="O1402" s="54"/>
      <c r="P1402" s="54"/>
      <c r="Q1402" s="54"/>
      <c r="R1402" s="59"/>
      <c r="S1402" s="60"/>
      <c r="T1402" s="19"/>
    </row>
    <row r="1403" spans="1:20">
      <c r="A1403" s="60"/>
      <c r="B1403" s="57" t="s">
        <v>1308</v>
      </c>
      <c r="C1403" s="72"/>
      <c r="D1403" s="63"/>
      <c r="E1403" s="72"/>
      <c r="F1403" s="72"/>
      <c r="G1403" s="72"/>
      <c r="H1403" s="72"/>
      <c r="I1403" s="72"/>
      <c r="J1403" s="73"/>
      <c r="K1403" s="63"/>
      <c r="L1403" s="53"/>
      <c r="M1403" s="54"/>
      <c r="N1403" s="54"/>
      <c r="O1403" s="54"/>
      <c r="P1403" s="54"/>
      <c r="Q1403" s="54"/>
      <c r="R1403" s="59"/>
      <c r="S1403" s="60"/>
      <c r="T1403" s="19"/>
    </row>
    <row r="1404" spans="1:20">
      <c r="A1404" s="60"/>
      <c r="B1404" s="57" t="s">
        <v>1308</v>
      </c>
      <c r="C1404" s="72"/>
      <c r="D1404" s="63"/>
      <c r="E1404" s="72"/>
      <c r="F1404" s="72"/>
      <c r="G1404" s="72"/>
      <c r="H1404" s="72"/>
      <c r="I1404" s="72"/>
      <c r="J1404" s="73"/>
      <c r="K1404" s="63"/>
      <c r="L1404" s="53"/>
      <c r="M1404" s="54"/>
      <c r="N1404" s="54"/>
      <c r="O1404" s="54"/>
      <c r="P1404" s="54"/>
      <c r="Q1404" s="54"/>
      <c r="R1404" s="59"/>
      <c r="S1404" s="60"/>
      <c r="T1404" s="19"/>
    </row>
    <row r="1405" spans="1:20">
      <c r="A1405" s="60"/>
      <c r="B1405" s="57" t="s">
        <v>1308</v>
      </c>
      <c r="C1405" s="72"/>
      <c r="D1405" s="63"/>
      <c r="E1405" s="72"/>
      <c r="F1405" s="72"/>
      <c r="G1405" s="72"/>
      <c r="H1405" s="72"/>
      <c r="I1405" s="72"/>
      <c r="J1405" s="73"/>
      <c r="K1405" s="63"/>
      <c r="L1405" s="53"/>
      <c r="M1405" s="54"/>
      <c r="N1405" s="54"/>
      <c r="O1405" s="54"/>
      <c r="P1405" s="54"/>
      <c r="Q1405" s="54"/>
      <c r="R1405" s="59"/>
      <c r="S1405" s="60"/>
      <c r="T1405" s="19"/>
    </row>
    <row r="1406" spans="1:20">
      <c r="A1406" s="60"/>
      <c r="B1406" s="57" t="s">
        <v>1308</v>
      </c>
      <c r="C1406" s="72"/>
      <c r="D1406" s="63"/>
      <c r="E1406" s="72"/>
      <c r="F1406" s="72"/>
      <c r="G1406" s="72"/>
      <c r="H1406" s="72"/>
      <c r="I1406" s="72"/>
      <c r="J1406" s="73"/>
      <c r="K1406" s="63"/>
      <c r="L1406" s="53"/>
      <c r="M1406" s="54"/>
      <c r="N1406" s="54"/>
      <c r="O1406" s="54"/>
      <c r="P1406" s="54"/>
      <c r="Q1406" s="54"/>
      <c r="R1406" s="59"/>
      <c r="S1406" s="60"/>
      <c r="T1406" s="19"/>
    </row>
    <row r="1407" spans="1:20">
      <c r="A1407" s="60"/>
      <c r="B1407" s="57" t="s">
        <v>1308</v>
      </c>
      <c r="C1407" s="72"/>
      <c r="D1407" s="63"/>
      <c r="E1407" s="72"/>
      <c r="F1407" s="72"/>
      <c r="G1407" s="72"/>
      <c r="H1407" s="72"/>
      <c r="I1407" s="72"/>
      <c r="J1407" s="73"/>
      <c r="K1407" s="63"/>
      <c r="L1407" s="53"/>
      <c r="M1407" s="54"/>
      <c r="N1407" s="54"/>
      <c r="O1407" s="54"/>
      <c r="P1407" s="54"/>
      <c r="Q1407" s="54"/>
      <c r="R1407" s="59"/>
      <c r="S1407" s="60"/>
      <c r="T1407" s="19"/>
    </row>
    <row r="1408" spans="1:20">
      <c r="A1408" s="60"/>
      <c r="B1408" s="57" t="s">
        <v>1308</v>
      </c>
      <c r="C1408" s="72"/>
      <c r="D1408" s="63"/>
      <c r="E1408" s="72"/>
      <c r="F1408" s="72"/>
      <c r="G1408" s="72"/>
      <c r="H1408" s="72"/>
      <c r="I1408" s="72"/>
      <c r="J1408" s="73"/>
      <c r="K1408" s="63"/>
      <c r="L1408" s="53"/>
      <c r="M1408" s="54"/>
      <c r="N1408" s="54"/>
      <c r="O1408" s="54"/>
      <c r="P1408" s="54"/>
      <c r="Q1408" s="54"/>
      <c r="R1408" s="59"/>
      <c r="S1408" s="60"/>
      <c r="T1408" s="19"/>
    </row>
    <row r="1409" spans="1:20">
      <c r="A1409" s="60"/>
      <c r="B1409" s="57" t="s">
        <v>1308</v>
      </c>
      <c r="C1409" s="72"/>
      <c r="D1409" s="63"/>
      <c r="E1409" s="72"/>
      <c r="F1409" s="72"/>
      <c r="G1409" s="72"/>
      <c r="H1409" s="72"/>
      <c r="I1409" s="72"/>
      <c r="J1409" s="73"/>
      <c r="K1409" s="63"/>
      <c r="L1409" s="53"/>
      <c r="M1409" s="54"/>
      <c r="N1409" s="54"/>
      <c r="O1409" s="54"/>
      <c r="P1409" s="54"/>
      <c r="Q1409" s="54"/>
      <c r="R1409" s="59"/>
      <c r="S1409" s="60"/>
      <c r="T1409" s="19"/>
    </row>
    <row r="1410" spans="1:20">
      <c r="A1410" s="60"/>
      <c r="B1410" s="57" t="s">
        <v>1308</v>
      </c>
      <c r="C1410" s="72"/>
      <c r="D1410" s="63"/>
      <c r="E1410" s="72"/>
      <c r="F1410" s="72"/>
      <c r="G1410" s="72"/>
      <c r="H1410" s="72"/>
      <c r="I1410" s="72"/>
      <c r="J1410" s="73"/>
      <c r="K1410" s="63"/>
      <c r="L1410" s="53"/>
      <c r="M1410" s="54"/>
      <c r="N1410" s="54"/>
      <c r="O1410" s="54"/>
      <c r="P1410" s="54"/>
      <c r="Q1410" s="54"/>
      <c r="R1410" s="59"/>
      <c r="S1410" s="60"/>
      <c r="T1410" s="19"/>
    </row>
    <row r="1411" spans="1:20">
      <c r="A1411" s="60"/>
      <c r="B1411" s="57" t="s">
        <v>1308</v>
      </c>
      <c r="C1411" s="72"/>
      <c r="D1411" s="63"/>
      <c r="E1411" s="72"/>
      <c r="F1411" s="72"/>
      <c r="G1411" s="72"/>
      <c r="H1411" s="72"/>
      <c r="I1411" s="72"/>
      <c r="J1411" s="73"/>
      <c r="K1411" s="63"/>
      <c r="L1411" s="53"/>
      <c r="M1411" s="54"/>
      <c r="N1411" s="54"/>
      <c r="O1411" s="54"/>
      <c r="P1411" s="54"/>
      <c r="Q1411" s="54"/>
      <c r="R1411" s="59"/>
      <c r="S1411" s="60"/>
      <c r="T1411" s="19"/>
    </row>
    <row r="1412" spans="1:20">
      <c r="A1412" s="60"/>
      <c r="B1412" s="57" t="s">
        <v>1308</v>
      </c>
      <c r="C1412" s="72"/>
      <c r="D1412" s="63"/>
      <c r="E1412" s="72"/>
      <c r="F1412" s="72"/>
      <c r="G1412" s="72"/>
      <c r="H1412" s="72"/>
      <c r="I1412" s="72"/>
      <c r="J1412" s="73"/>
      <c r="K1412" s="63"/>
      <c r="L1412" s="53"/>
      <c r="M1412" s="54"/>
      <c r="N1412" s="54"/>
      <c r="O1412" s="54"/>
      <c r="P1412" s="54"/>
      <c r="Q1412" s="54"/>
      <c r="R1412" s="59"/>
      <c r="S1412" s="60"/>
      <c r="T1412" s="19"/>
    </row>
    <row r="1413" spans="1:20">
      <c r="A1413" s="60"/>
      <c r="B1413" s="57" t="s">
        <v>1308</v>
      </c>
      <c r="C1413" s="72"/>
      <c r="D1413" s="63"/>
      <c r="E1413" s="72"/>
      <c r="F1413" s="72"/>
      <c r="G1413" s="72"/>
      <c r="H1413" s="72"/>
      <c r="I1413" s="72"/>
      <c r="J1413" s="73"/>
      <c r="K1413" s="63"/>
      <c r="L1413" s="53"/>
      <c r="M1413" s="54"/>
      <c r="N1413" s="54"/>
      <c r="O1413" s="54"/>
      <c r="P1413" s="54"/>
      <c r="Q1413" s="54"/>
      <c r="R1413" s="59"/>
      <c r="S1413" s="60"/>
      <c r="T1413" s="19"/>
    </row>
    <row r="1414" spans="1:20">
      <c r="A1414" s="60"/>
      <c r="B1414" s="57" t="s">
        <v>1308</v>
      </c>
      <c r="C1414" s="72"/>
      <c r="D1414" s="63"/>
      <c r="E1414" s="72"/>
      <c r="F1414" s="72"/>
      <c r="G1414" s="72"/>
      <c r="H1414" s="72"/>
      <c r="I1414" s="72"/>
      <c r="J1414" s="73"/>
      <c r="K1414" s="63"/>
      <c r="L1414" s="53"/>
      <c r="M1414" s="54"/>
      <c r="N1414" s="54"/>
      <c r="O1414" s="54"/>
      <c r="P1414" s="54"/>
      <c r="Q1414" s="54"/>
      <c r="R1414" s="59"/>
      <c r="S1414" s="60"/>
      <c r="T1414" s="19"/>
    </row>
    <row r="1415" spans="1:20">
      <c r="A1415" s="60"/>
      <c r="B1415" s="57" t="s">
        <v>1308</v>
      </c>
      <c r="C1415" s="72"/>
      <c r="D1415" s="63"/>
      <c r="E1415" s="72"/>
      <c r="F1415" s="72"/>
      <c r="G1415" s="72"/>
      <c r="H1415" s="72"/>
      <c r="I1415" s="72"/>
      <c r="J1415" s="73"/>
      <c r="K1415" s="63"/>
      <c r="L1415" s="53"/>
      <c r="M1415" s="54"/>
      <c r="N1415" s="54"/>
      <c r="O1415" s="54"/>
      <c r="P1415" s="54"/>
      <c r="Q1415" s="54"/>
      <c r="R1415" s="59"/>
      <c r="S1415" s="60"/>
      <c r="T1415" s="19"/>
    </row>
    <row r="1416" spans="1:20">
      <c r="A1416" s="60"/>
      <c r="B1416" s="57" t="s">
        <v>1308</v>
      </c>
      <c r="C1416" s="72"/>
      <c r="D1416" s="63"/>
      <c r="E1416" s="72"/>
      <c r="F1416" s="72"/>
      <c r="G1416" s="72"/>
      <c r="H1416" s="72"/>
      <c r="I1416" s="72"/>
      <c r="J1416" s="73"/>
      <c r="K1416" s="63"/>
      <c r="L1416" s="53"/>
      <c r="M1416" s="54"/>
      <c r="N1416" s="54"/>
      <c r="O1416" s="54"/>
      <c r="P1416" s="54"/>
      <c r="Q1416" s="54"/>
      <c r="R1416" s="59"/>
      <c r="S1416" s="60"/>
      <c r="T1416" s="19"/>
    </row>
    <row r="1417" spans="1:20">
      <c r="A1417" s="60"/>
      <c r="B1417" s="57" t="s">
        <v>1308</v>
      </c>
      <c r="C1417" s="72"/>
      <c r="D1417" s="63"/>
      <c r="E1417" s="72"/>
      <c r="F1417" s="72"/>
      <c r="G1417" s="72"/>
      <c r="H1417" s="72"/>
      <c r="I1417" s="72"/>
      <c r="J1417" s="73"/>
      <c r="K1417" s="63"/>
      <c r="L1417" s="53"/>
      <c r="M1417" s="54"/>
      <c r="N1417" s="54"/>
      <c r="O1417" s="54"/>
      <c r="P1417" s="54"/>
      <c r="Q1417" s="54"/>
      <c r="R1417" s="59"/>
      <c r="S1417" s="60"/>
      <c r="T1417" s="19"/>
    </row>
    <row r="1418" spans="1:20">
      <c r="A1418" s="60"/>
      <c r="B1418" s="57" t="s">
        <v>1308</v>
      </c>
      <c r="C1418" s="72"/>
      <c r="D1418" s="63"/>
      <c r="E1418" s="72"/>
      <c r="F1418" s="72"/>
      <c r="G1418" s="72"/>
      <c r="H1418" s="72"/>
      <c r="I1418" s="72"/>
      <c r="J1418" s="73"/>
      <c r="K1418" s="63"/>
      <c r="L1418" s="53"/>
      <c r="M1418" s="54"/>
      <c r="N1418" s="54"/>
      <c r="O1418" s="54"/>
      <c r="P1418" s="54"/>
      <c r="Q1418" s="54"/>
      <c r="R1418" s="59"/>
      <c r="S1418" s="60"/>
      <c r="T1418" s="19"/>
    </row>
    <row r="1419" spans="1:20">
      <c r="A1419" s="60"/>
      <c r="B1419" s="57" t="s">
        <v>1308</v>
      </c>
      <c r="C1419" s="72"/>
      <c r="D1419" s="63"/>
      <c r="E1419" s="72"/>
      <c r="F1419" s="72"/>
      <c r="G1419" s="72"/>
      <c r="H1419" s="72"/>
      <c r="I1419" s="72"/>
      <c r="J1419" s="73"/>
      <c r="K1419" s="63"/>
      <c r="L1419" s="53"/>
      <c r="M1419" s="54"/>
      <c r="N1419" s="54"/>
      <c r="O1419" s="54"/>
      <c r="P1419" s="54"/>
      <c r="Q1419" s="54"/>
      <c r="R1419" s="59"/>
      <c r="S1419" s="60"/>
      <c r="T1419" s="19"/>
    </row>
    <row r="1420" spans="1:20">
      <c r="A1420" s="60"/>
      <c r="B1420" s="57" t="s">
        <v>1308</v>
      </c>
      <c r="C1420" s="72"/>
      <c r="D1420" s="63"/>
      <c r="E1420" s="72"/>
      <c r="F1420" s="72"/>
      <c r="G1420" s="72"/>
      <c r="H1420" s="72"/>
      <c r="I1420" s="72"/>
      <c r="J1420" s="73"/>
      <c r="K1420" s="63"/>
      <c r="L1420" s="53"/>
      <c r="M1420" s="54"/>
      <c r="N1420" s="54"/>
      <c r="O1420" s="54"/>
      <c r="P1420" s="54"/>
      <c r="Q1420" s="54"/>
      <c r="R1420" s="59"/>
      <c r="S1420" s="60"/>
      <c r="T1420" s="19"/>
    </row>
    <row r="1421" spans="1:20">
      <c r="A1421" s="60"/>
      <c r="B1421" s="57" t="s">
        <v>1308</v>
      </c>
      <c r="C1421" s="72"/>
      <c r="D1421" s="63"/>
      <c r="E1421" s="72"/>
      <c r="F1421" s="72"/>
      <c r="G1421" s="72"/>
      <c r="H1421" s="72"/>
      <c r="I1421" s="72"/>
      <c r="J1421" s="73"/>
      <c r="K1421" s="63"/>
      <c r="L1421" s="53"/>
      <c r="M1421" s="54"/>
      <c r="N1421" s="54"/>
      <c r="O1421" s="54"/>
      <c r="P1421" s="54"/>
      <c r="Q1421" s="54"/>
      <c r="R1421" s="59"/>
      <c r="S1421" s="60"/>
      <c r="T1421" s="19"/>
    </row>
    <row r="1422" spans="1:20">
      <c r="A1422" s="60"/>
      <c r="B1422" s="57" t="s">
        <v>1308</v>
      </c>
      <c r="C1422" s="72"/>
      <c r="D1422" s="63"/>
      <c r="E1422" s="72"/>
      <c r="F1422" s="72"/>
      <c r="G1422" s="72"/>
      <c r="H1422" s="72"/>
      <c r="I1422" s="72"/>
      <c r="J1422" s="73"/>
      <c r="K1422" s="63"/>
      <c r="L1422" s="53"/>
      <c r="M1422" s="54"/>
      <c r="N1422" s="54"/>
      <c r="O1422" s="54"/>
      <c r="P1422" s="54"/>
      <c r="Q1422" s="54"/>
      <c r="R1422" s="59"/>
      <c r="S1422" s="60"/>
      <c r="T1422" s="19"/>
    </row>
    <row r="1423" spans="1:20">
      <c r="A1423" s="60"/>
      <c r="B1423" s="57" t="s">
        <v>1308</v>
      </c>
      <c r="C1423" s="72"/>
      <c r="D1423" s="63"/>
      <c r="E1423" s="72"/>
      <c r="F1423" s="72"/>
      <c r="G1423" s="72"/>
      <c r="H1423" s="72"/>
      <c r="I1423" s="72"/>
      <c r="J1423" s="73"/>
      <c r="K1423" s="63"/>
      <c r="L1423" s="53"/>
      <c r="M1423" s="54"/>
      <c r="N1423" s="54"/>
      <c r="O1423" s="54"/>
      <c r="P1423" s="54"/>
      <c r="Q1423" s="54"/>
      <c r="R1423" s="59"/>
      <c r="S1423" s="60"/>
      <c r="T1423" s="19"/>
    </row>
    <row r="1424" spans="1:20">
      <c r="A1424" s="60"/>
      <c r="B1424" s="57" t="s">
        <v>1308</v>
      </c>
      <c r="C1424" s="72"/>
      <c r="D1424" s="63"/>
      <c r="E1424" s="72"/>
      <c r="F1424" s="72"/>
      <c r="G1424" s="72"/>
      <c r="H1424" s="72"/>
      <c r="I1424" s="72"/>
      <c r="J1424" s="73"/>
      <c r="K1424" s="63"/>
      <c r="L1424" s="53"/>
      <c r="M1424" s="54"/>
      <c r="N1424" s="54"/>
      <c r="O1424" s="54"/>
      <c r="P1424" s="54"/>
      <c r="Q1424" s="54"/>
      <c r="R1424" s="59"/>
      <c r="S1424" s="60"/>
      <c r="T1424" s="19"/>
    </row>
    <row r="1425" spans="1:20">
      <c r="A1425" s="60"/>
      <c r="B1425" s="57" t="s">
        <v>1308</v>
      </c>
      <c r="C1425" s="72"/>
      <c r="D1425" s="63"/>
      <c r="E1425" s="72"/>
      <c r="F1425" s="72"/>
      <c r="G1425" s="72"/>
      <c r="H1425" s="72"/>
      <c r="I1425" s="72"/>
      <c r="J1425" s="73"/>
      <c r="K1425" s="63"/>
      <c r="L1425" s="53"/>
      <c r="M1425" s="54"/>
      <c r="N1425" s="54"/>
      <c r="O1425" s="54"/>
      <c r="P1425" s="54"/>
      <c r="Q1425" s="54"/>
      <c r="R1425" s="59"/>
      <c r="S1425" s="60"/>
      <c r="T1425" s="19"/>
    </row>
    <row r="1426" spans="1:20">
      <c r="A1426" s="60"/>
      <c r="B1426" s="57" t="s">
        <v>1308</v>
      </c>
      <c r="C1426" s="72"/>
      <c r="D1426" s="63"/>
      <c r="E1426" s="72"/>
      <c r="F1426" s="72"/>
      <c r="G1426" s="72"/>
      <c r="H1426" s="72"/>
      <c r="I1426" s="72"/>
      <c r="J1426" s="73"/>
      <c r="K1426" s="63"/>
      <c r="L1426" s="53"/>
      <c r="M1426" s="54"/>
      <c r="N1426" s="54"/>
      <c r="O1426" s="54"/>
      <c r="P1426" s="54"/>
      <c r="Q1426" s="54"/>
      <c r="R1426" s="59"/>
      <c r="S1426" s="60"/>
      <c r="T1426" s="19"/>
    </row>
    <row r="1427" spans="1:20">
      <c r="A1427" s="60"/>
      <c r="B1427" s="57" t="s">
        <v>1308</v>
      </c>
      <c r="C1427" s="72"/>
      <c r="D1427" s="63"/>
      <c r="E1427" s="72"/>
      <c r="F1427" s="72"/>
      <c r="G1427" s="72"/>
      <c r="H1427" s="72"/>
      <c r="I1427" s="72"/>
      <c r="J1427" s="73"/>
      <c r="K1427" s="63"/>
      <c r="L1427" s="53"/>
      <c r="M1427" s="54"/>
      <c r="N1427" s="54"/>
      <c r="O1427" s="54"/>
      <c r="P1427" s="54"/>
      <c r="Q1427" s="54"/>
      <c r="R1427" s="59"/>
      <c r="S1427" s="60"/>
      <c r="T1427" s="19"/>
    </row>
    <row r="1428" spans="1:20">
      <c r="A1428" s="60"/>
      <c r="B1428" s="57" t="s">
        <v>1308</v>
      </c>
      <c r="C1428" s="72"/>
      <c r="D1428" s="63"/>
      <c r="E1428" s="72"/>
      <c r="F1428" s="72"/>
      <c r="G1428" s="72"/>
      <c r="H1428" s="72"/>
      <c r="I1428" s="72"/>
      <c r="J1428" s="73"/>
      <c r="K1428" s="63"/>
      <c r="L1428" s="53"/>
      <c r="M1428" s="54"/>
      <c r="N1428" s="54"/>
      <c r="O1428" s="54"/>
      <c r="P1428" s="54"/>
      <c r="Q1428" s="54"/>
      <c r="R1428" s="59"/>
      <c r="S1428" s="60"/>
      <c r="T1428" s="19"/>
    </row>
    <row r="1429" spans="1:20">
      <c r="A1429" s="60"/>
      <c r="B1429" s="57" t="s">
        <v>1308</v>
      </c>
      <c r="C1429" s="72"/>
      <c r="D1429" s="63"/>
      <c r="E1429" s="72"/>
      <c r="F1429" s="72"/>
      <c r="G1429" s="72"/>
      <c r="H1429" s="72"/>
      <c r="I1429" s="72"/>
      <c r="J1429" s="73"/>
      <c r="K1429" s="63"/>
      <c r="L1429" s="53"/>
      <c r="M1429" s="54"/>
      <c r="N1429" s="54"/>
      <c r="O1429" s="54"/>
      <c r="P1429" s="54"/>
      <c r="Q1429" s="54"/>
      <c r="R1429" s="59"/>
      <c r="S1429" s="60"/>
      <c r="T1429" s="19"/>
    </row>
    <row r="1430" spans="1:20">
      <c r="A1430" s="60"/>
      <c r="B1430" s="57" t="s">
        <v>1308</v>
      </c>
      <c r="C1430" s="72"/>
      <c r="D1430" s="63"/>
      <c r="E1430" s="72"/>
      <c r="F1430" s="72"/>
      <c r="G1430" s="72"/>
      <c r="H1430" s="72"/>
      <c r="I1430" s="72"/>
      <c r="J1430" s="73"/>
      <c r="K1430" s="63"/>
      <c r="L1430" s="53"/>
      <c r="M1430" s="54"/>
      <c r="N1430" s="54"/>
      <c r="O1430" s="54"/>
      <c r="P1430" s="54"/>
      <c r="Q1430" s="54"/>
      <c r="R1430" s="59"/>
      <c r="S1430" s="60"/>
      <c r="T1430" s="19"/>
    </row>
    <row r="1431" spans="1:20">
      <c r="A1431" s="60"/>
      <c r="B1431" s="57" t="s">
        <v>1308</v>
      </c>
      <c r="C1431" s="72"/>
      <c r="D1431" s="63"/>
      <c r="E1431" s="72"/>
      <c r="F1431" s="72"/>
      <c r="G1431" s="72"/>
      <c r="H1431" s="72"/>
      <c r="I1431" s="72"/>
      <c r="J1431" s="73"/>
      <c r="K1431" s="63"/>
      <c r="L1431" s="53"/>
      <c r="M1431" s="54"/>
      <c r="N1431" s="54"/>
      <c r="O1431" s="54"/>
      <c r="P1431" s="54"/>
      <c r="Q1431" s="54"/>
      <c r="R1431" s="59"/>
      <c r="S1431" s="60"/>
      <c r="T1431" s="19"/>
    </row>
    <row r="1432" spans="1:20">
      <c r="A1432" s="60"/>
      <c r="B1432" s="57" t="s">
        <v>1308</v>
      </c>
      <c r="C1432" s="72"/>
      <c r="D1432" s="63"/>
      <c r="E1432" s="72"/>
      <c r="F1432" s="72"/>
      <c r="G1432" s="72"/>
      <c r="H1432" s="72"/>
      <c r="I1432" s="72"/>
      <c r="J1432" s="73"/>
      <c r="K1432" s="63"/>
      <c r="L1432" s="53"/>
      <c r="M1432" s="54"/>
      <c r="N1432" s="54"/>
      <c r="O1432" s="54"/>
      <c r="P1432" s="54"/>
      <c r="Q1432" s="54"/>
      <c r="R1432" s="59"/>
      <c r="S1432" s="60"/>
      <c r="T1432" s="19"/>
    </row>
    <row r="1433" spans="1:20">
      <c r="A1433" s="60"/>
      <c r="B1433" s="57" t="s">
        <v>1308</v>
      </c>
      <c r="C1433" s="72"/>
      <c r="D1433" s="63"/>
      <c r="E1433" s="72"/>
      <c r="F1433" s="72"/>
      <c r="G1433" s="72"/>
      <c r="H1433" s="72"/>
      <c r="I1433" s="72"/>
      <c r="J1433" s="73"/>
      <c r="K1433" s="63"/>
      <c r="L1433" s="53"/>
      <c r="M1433" s="54"/>
      <c r="N1433" s="54"/>
      <c r="O1433" s="54"/>
      <c r="P1433" s="54"/>
      <c r="Q1433" s="54"/>
      <c r="R1433" s="59"/>
      <c r="S1433" s="60"/>
      <c r="T1433" s="19"/>
    </row>
    <row r="1434" spans="1:20">
      <c r="A1434" s="60"/>
      <c r="B1434" s="57" t="s">
        <v>1308</v>
      </c>
      <c r="C1434" s="72"/>
      <c r="D1434" s="63"/>
      <c r="E1434" s="72"/>
      <c r="F1434" s="72"/>
      <c r="G1434" s="72"/>
      <c r="H1434" s="72"/>
      <c r="I1434" s="72"/>
      <c r="J1434" s="73"/>
      <c r="K1434" s="63"/>
      <c r="L1434" s="53"/>
      <c r="M1434" s="54"/>
      <c r="N1434" s="54"/>
      <c r="O1434" s="54"/>
      <c r="P1434" s="54"/>
      <c r="Q1434" s="54"/>
      <c r="R1434" s="59"/>
      <c r="S1434" s="60"/>
      <c r="T1434" s="19"/>
    </row>
    <row r="1435" spans="1:20">
      <c r="A1435" s="60"/>
      <c r="B1435" s="57" t="s">
        <v>1308</v>
      </c>
      <c r="C1435" s="72"/>
      <c r="D1435" s="63"/>
      <c r="E1435" s="72"/>
      <c r="F1435" s="72"/>
      <c r="G1435" s="72"/>
      <c r="H1435" s="72"/>
      <c r="I1435" s="72"/>
      <c r="J1435" s="73"/>
      <c r="K1435" s="63"/>
      <c r="L1435" s="53"/>
      <c r="M1435" s="54"/>
      <c r="N1435" s="54"/>
      <c r="O1435" s="54"/>
      <c r="P1435" s="54"/>
      <c r="Q1435" s="54"/>
      <c r="R1435" s="59"/>
      <c r="S1435" s="60"/>
      <c r="T1435" s="19"/>
    </row>
    <row r="1436" spans="1:20">
      <c r="A1436" s="60"/>
      <c r="B1436" s="57" t="s">
        <v>1308</v>
      </c>
      <c r="C1436" s="72"/>
      <c r="D1436" s="63"/>
      <c r="E1436" s="72"/>
      <c r="F1436" s="72"/>
      <c r="G1436" s="72"/>
      <c r="H1436" s="72"/>
      <c r="I1436" s="72"/>
      <c r="J1436" s="73"/>
      <c r="K1436" s="63"/>
      <c r="L1436" s="53"/>
      <c r="M1436" s="54"/>
      <c r="N1436" s="54"/>
      <c r="O1436" s="54"/>
      <c r="P1436" s="54"/>
      <c r="Q1436" s="54"/>
      <c r="R1436" s="59"/>
      <c r="S1436" s="60"/>
      <c r="T1436" s="19"/>
    </row>
    <row r="1437" spans="1:20">
      <c r="A1437" s="60"/>
      <c r="B1437" s="57" t="s">
        <v>1308</v>
      </c>
      <c r="C1437" s="72"/>
      <c r="D1437" s="63"/>
      <c r="E1437" s="72"/>
      <c r="F1437" s="72"/>
      <c r="G1437" s="72"/>
      <c r="H1437" s="72"/>
      <c r="I1437" s="72"/>
      <c r="J1437" s="73"/>
      <c r="K1437" s="63"/>
      <c r="L1437" s="53"/>
      <c r="M1437" s="54"/>
      <c r="N1437" s="54"/>
      <c r="O1437" s="54"/>
      <c r="P1437" s="54"/>
      <c r="Q1437" s="54"/>
      <c r="R1437" s="59"/>
      <c r="S1437" s="60"/>
      <c r="T1437" s="19"/>
    </row>
    <row r="1438" spans="1:20">
      <c r="A1438" s="60"/>
      <c r="B1438" s="57" t="s">
        <v>1308</v>
      </c>
      <c r="C1438" s="72"/>
      <c r="D1438" s="63"/>
      <c r="E1438" s="72"/>
      <c r="F1438" s="72"/>
      <c r="G1438" s="72"/>
      <c r="H1438" s="72"/>
      <c r="I1438" s="72"/>
      <c r="J1438" s="73"/>
      <c r="K1438" s="63"/>
      <c r="L1438" s="53"/>
      <c r="M1438" s="54"/>
      <c r="N1438" s="54"/>
      <c r="O1438" s="54"/>
      <c r="P1438" s="54"/>
      <c r="Q1438" s="54"/>
      <c r="R1438" s="59"/>
      <c r="S1438" s="60"/>
      <c r="T1438" s="19"/>
    </row>
    <row r="1439" spans="1:20">
      <c r="A1439" s="60"/>
      <c r="B1439" s="57" t="s">
        <v>1308</v>
      </c>
      <c r="C1439" s="72"/>
      <c r="D1439" s="63"/>
      <c r="E1439" s="72"/>
      <c r="F1439" s="72"/>
      <c r="G1439" s="72"/>
      <c r="H1439" s="72"/>
      <c r="I1439" s="72"/>
      <c r="J1439" s="73"/>
      <c r="K1439" s="63"/>
      <c r="L1439" s="53"/>
      <c r="M1439" s="54"/>
      <c r="N1439" s="54"/>
      <c r="O1439" s="54"/>
      <c r="P1439" s="54"/>
      <c r="Q1439" s="54"/>
      <c r="R1439" s="59"/>
      <c r="S1439" s="60"/>
      <c r="T1439" s="19"/>
    </row>
    <row r="1440" spans="1:20">
      <c r="A1440" s="57"/>
      <c r="B1440" s="57" t="s">
        <v>1308</v>
      </c>
      <c r="C1440" s="72"/>
      <c r="D1440" s="63"/>
      <c r="E1440" s="72"/>
      <c r="F1440" s="72"/>
      <c r="G1440" s="72"/>
      <c r="H1440" s="72"/>
      <c r="I1440" s="72"/>
      <c r="J1440" s="73"/>
      <c r="K1440" s="63"/>
      <c r="L1440" s="53"/>
      <c r="M1440" s="54"/>
      <c r="N1440" s="54"/>
      <c r="O1440" s="54"/>
      <c r="P1440" s="54"/>
      <c r="Q1440" s="54"/>
      <c r="R1440" s="59"/>
      <c r="S1440" s="60"/>
      <c r="T1440" s="19"/>
    </row>
    <row r="1441" spans="1:20">
      <c r="A1441" s="60"/>
      <c r="B1441" s="57" t="s">
        <v>1308</v>
      </c>
      <c r="C1441" s="72"/>
      <c r="D1441" s="63"/>
      <c r="E1441" s="72"/>
      <c r="F1441" s="72"/>
      <c r="G1441" s="72"/>
      <c r="H1441" s="72"/>
      <c r="I1441" s="72"/>
      <c r="J1441" s="73"/>
      <c r="K1441" s="63"/>
      <c r="L1441" s="53"/>
      <c r="M1441" s="54"/>
      <c r="N1441" s="54"/>
      <c r="O1441" s="54"/>
      <c r="P1441" s="54"/>
      <c r="Q1441" s="54"/>
      <c r="R1441" s="59"/>
      <c r="S1441" s="60"/>
      <c r="T1441" s="19"/>
    </row>
    <row r="1442" spans="1:20">
      <c r="A1442" s="60"/>
      <c r="B1442" s="57" t="s">
        <v>1308</v>
      </c>
      <c r="C1442" s="72"/>
      <c r="D1442" s="63"/>
      <c r="E1442" s="72"/>
      <c r="F1442" s="72"/>
      <c r="G1442" s="72"/>
      <c r="H1442" s="72"/>
      <c r="I1442" s="72"/>
      <c r="J1442" s="73"/>
      <c r="K1442" s="63"/>
      <c r="L1442" s="53"/>
      <c r="M1442" s="54"/>
      <c r="N1442" s="54"/>
      <c r="O1442" s="54"/>
      <c r="P1442" s="54"/>
      <c r="Q1442" s="54"/>
      <c r="R1442" s="59"/>
      <c r="S1442" s="60"/>
      <c r="T1442" s="19"/>
    </row>
    <row r="1443" spans="1:20">
      <c r="A1443" s="60"/>
      <c r="B1443" s="57" t="s">
        <v>1308</v>
      </c>
      <c r="C1443" s="72"/>
      <c r="D1443" s="63"/>
      <c r="E1443" s="72"/>
      <c r="F1443" s="72"/>
      <c r="G1443" s="72"/>
      <c r="H1443" s="72"/>
      <c r="I1443" s="72"/>
      <c r="J1443" s="73"/>
      <c r="K1443" s="63"/>
      <c r="L1443" s="53"/>
      <c r="M1443" s="54"/>
      <c r="N1443" s="54"/>
      <c r="O1443" s="54"/>
      <c r="P1443" s="54"/>
      <c r="Q1443" s="54"/>
      <c r="R1443" s="59"/>
      <c r="S1443" s="60"/>
      <c r="T1443" s="19"/>
    </row>
    <row r="1444" spans="1:20">
      <c r="A1444" s="60"/>
      <c r="B1444" s="57" t="s">
        <v>1308</v>
      </c>
      <c r="C1444" s="72"/>
      <c r="D1444" s="63"/>
      <c r="E1444" s="72"/>
      <c r="F1444" s="72"/>
      <c r="G1444" s="72"/>
      <c r="H1444" s="72"/>
      <c r="I1444" s="72"/>
      <c r="J1444" s="73"/>
      <c r="K1444" s="63"/>
      <c r="L1444" s="53"/>
      <c r="M1444" s="54"/>
      <c r="N1444" s="54"/>
      <c r="O1444" s="54"/>
      <c r="P1444" s="54"/>
      <c r="Q1444" s="54"/>
      <c r="R1444" s="59"/>
      <c r="S1444" s="60"/>
      <c r="T1444" s="19"/>
    </row>
    <row r="1445" spans="1:20">
      <c r="A1445" s="60"/>
      <c r="B1445" s="57" t="s">
        <v>1308</v>
      </c>
      <c r="C1445" s="72"/>
      <c r="D1445" s="63"/>
      <c r="E1445" s="72"/>
      <c r="F1445" s="72"/>
      <c r="G1445" s="72"/>
      <c r="H1445" s="72"/>
      <c r="I1445" s="72"/>
      <c r="J1445" s="73"/>
      <c r="K1445" s="63"/>
      <c r="L1445" s="53"/>
      <c r="M1445" s="54"/>
      <c r="N1445" s="54"/>
      <c r="O1445" s="54"/>
      <c r="P1445" s="54"/>
      <c r="Q1445" s="54"/>
      <c r="R1445" s="59"/>
      <c r="S1445" s="60"/>
      <c r="T1445" s="19"/>
    </row>
    <row r="1446" spans="1:20">
      <c r="A1446" s="60"/>
      <c r="B1446" s="57" t="s">
        <v>1308</v>
      </c>
      <c r="C1446" s="72"/>
      <c r="D1446" s="63"/>
      <c r="E1446" s="72"/>
      <c r="F1446" s="72"/>
      <c r="G1446" s="72"/>
      <c r="H1446" s="72"/>
      <c r="I1446" s="72"/>
      <c r="J1446" s="73"/>
      <c r="K1446" s="63"/>
      <c r="L1446" s="53"/>
      <c r="M1446" s="54"/>
      <c r="N1446" s="54"/>
      <c r="O1446" s="54"/>
      <c r="P1446" s="54"/>
      <c r="Q1446" s="54"/>
      <c r="R1446" s="59"/>
      <c r="S1446" s="60"/>
      <c r="T1446" s="19"/>
    </row>
    <row r="1447" spans="1:20">
      <c r="A1447" s="60"/>
      <c r="B1447" s="57" t="s">
        <v>1308</v>
      </c>
      <c r="C1447" s="72"/>
      <c r="D1447" s="63"/>
      <c r="E1447" s="72"/>
      <c r="F1447" s="72"/>
      <c r="G1447" s="72"/>
      <c r="H1447" s="72"/>
      <c r="I1447" s="72"/>
      <c r="J1447" s="73"/>
      <c r="K1447" s="63"/>
      <c r="L1447" s="53"/>
      <c r="M1447" s="54"/>
      <c r="N1447" s="54"/>
      <c r="O1447" s="54"/>
      <c r="P1447" s="54"/>
      <c r="Q1447" s="54"/>
      <c r="R1447" s="59"/>
      <c r="S1447" s="60"/>
      <c r="T1447" s="19"/>
    </row>
    <row r="1448" spans="1:20">
      <c r="A1448" s="60"/>
      <c r="B1448" s="57" t="s">
        <v>1308</v>
      </c>
      <c r="C1448" s="72"/>
      <c r="D1448" s="63"/>
      <c r="E1448" s="72"/>
      <c r="F1448" s="72"/>
      <c r="G1448" s="72"/>
      <c r="H1448" s="72"/>
      <c r="I1448" s="72"/>
      <c r="J1448" s="73"/>
      <c r="K1448" s="63"/>
      <c r="L1448" s="53"/>
      <c r="M1448" s="54"/>
      <c r="N1448" s="54"/>
      <c r="O1448" s="54"/>
      <c r="P1448" s="54"/>
      <c r="Q1448" s="54"/>
      <c r="R1448" s="59"/>
      <c r="S1448" s="60"/>
      <c r="T1448" s="19"/>
    </row>
    <row r="1449" spans="1:20">
      <c r="A1449" s="60"/>
      <c r="B1449" s="57" t="s">
        <v>1308</v>
      </c>
      <c r="C1449" s="72"/>
      <c r="D1449" s="63"/>
      <c r="E1449" s="72"/>
      <c r="F1449" s="72"/>
      <c r="G1449" s="72"/>
      <c r="H1449" s="72"/>
      <c r="I1449" s="72"/>
      <c r="J1449" s="73"/>
      <c r="K1449" s="63"/>
      <c r="L1449" s="53"/>
      <c r="M1449" s="54"/>
      <c r="N1449" s="54"/>
      <c r="O1449" s="54"/>
      <c r="P1449" s="54"/>
      <c r="Q1449" s="54"/>
      <c r="R1449" s="59"/>
      <c r="S1449" s="60"/>
      <c r="T1449" s="19"/>
    </row>
    <row r="1450" spans="1:20">
      <c r="A1450" s="60"/>
      <c r="B1450" s="57" t="s">
        <v>1308</v>
      </c>
      <c r="C1450" s="72"/>
      <c r="D1450" s="63"/>
      <c r="E1450" s="72"/>
      <c r="F1450" s="72"/>
      <c r="G1450" s="72"/>
      <c r="H1450" s="72"/>
      <c r="I1450" s="72"/>
      <c r="J1450" s="73"/>
      <c r="K1450" s="63"/>
      <c r="L1450" s="53"/>
      <c r="M1450" s="54"/>
      <c r="N1450" s="54"/>
      <c r="O1450" s="54"/>
      <c r="P1450" s="54"/>
      <c r="Q1450" s="54"/>
      <c r="R1450" s="59"/>
      <c r="S1450" s="60"/>
      <c r="T1450" s="19"/>
    </row>
    <row r="1451" spans="1:20">
      <c r="A1451" s="60"/>
      <c r="B1451" s="57" t="s">
        <v>1308</v>
      </c>
      <c r="C1451" s="72"/>
      <c r="D1451" s="63"/>
      <c r="E1451" s="72"/>
      <c r="F1451" s="72"/>
      <c r="G1451" s="72"/>
      <c r="H1451" s="72"/>
      <c r="I1451" s="72"/>
      <c r="J1451" s="73"/>
      <c r="K1451" s="63"/>
      <c r="L1451" s="53"/>
      <c r="M1451" s="54"/>
      <c r="N1451" s="54"/>
      <c r="O1451" s="54"/>
      <c r="P1451" s="54"/>
      <c r="Q1451" s="54"/>
      <c r="R1451" s="59"/>
      <c r="S1451" s="60"/>
      <c r="T1451" s="19"/>
    </row>
    <row r="1452" spans="1:20">
      <c r="A1452" s="60"/>
      <c r="B1452" s="57" t="s">
        <v>1308</v>
      </c>
      <c r="C1452" s="72"/>
      <c r="D1452" s="63"/>
      <c r="E1452" s="72"/>
      <c r="F1452" s="72"/>
      <c r="G1452" s="72"/>
      <c r="H1452" s="72"/>
      <c r="I1452" s="72"/>
      <c r="J1452" s="73"/>
      <c r="K1452" s="63"/>
      <c r="L1452" s="53"/>
      <c r="M1452" s="54"/>
      <c r="N1452" s="54"/>
      <c r="O1452" s="54"/>
      <c r="P1452" s="54"/>
      <c r="Q1452" s="54"/>
      <c r="R1452" s="59"/>
      <c r="S1452" s="60"/>
      <c r="T1452" s="19"/>
    </row>
    <row r="1453" spans="1:20">
      <c r="A1453" s="60"/>
      <c r="B1453" s="57" t="s">
        <v>1308</v>
      </c>
      <c r="C1453" s="72"/>
      <c r="D1453" s="63"/>
      <c r="E1453" s="72"/>
      <c r="F1453" s="72"/>
      <c r="G1453" s="72"/>
      <c r="H1453" s="72"/>
      <c r="I1453" s="72"/>
      <c r="J1453" s="73"/>
      <c r="K1453" s="63"/>
      <c r="L1453" s="53"/>
      <c r="M1453" s="54"/>
      <c r="N1453" s="54"/>
      <c r="O1453" s="54"/>
      <c r="P1453" s="54"/>
      <c r="Q1453" s="54"/>
      <c r="R1453" s="59"/>
      <c r="S1453" s="60"/>
      <c r="T1453" s="19"/>
    </row>
    <row r="1454" spans="1:20">
      <c r="A1454" s="60"/>
      <c r="B1454" s="57" t="s">
        <v>1308</v>
      </c>
      <c r="C1454" s="72"/>
      <c r="D1454" s="63"/>
      <c r="E1454" s="72"/>
      <c r="F1454" s="72"/>
      <c r="G1454" s="72"/>
      <c r="H1454" s="72"/>
      <c r="I1454" s="72"/>
      <c r="J1454" s="73"/>
      <c r="K1454" s="63"/>
      <c r="L1454" s="53"/>
      <c r="M1454" s="54"/>
      <c r="N1454" s="54"/>
      <c r="O1454" s="54"/>
      <c r="P1454" s="54"/>
      <c r="Q1454" s="54"/>
      <c r="R1454" s="59"/>
      <c r="S1454" s="60"/>
      <c r="T1454" s="19"/>
    </row>
    <row r="1455" spans="1:20">
      <c r="A1455" s="60"/>
      <c r="B1455" s="57" t="s">
        <v>1308</v>
      </c>
      <c r="C1455" s="72"/>
      <c r="D1455" s="63"/>
      <c r="E1455" s="72"/>
      <c r="F1455" s="72"/>
      <c r="G1455" s="72"/>
      <c r="H1455" s="72"/>
      <c r="I1455" s="72"/>
      <c r="J1455" s="73"/>
      <c r="K1455" s="63"/>
      <c r="L1455" s="53"/>
      <c r="M1455" s="54"/>
      <c r="N1455" s="54"/>
      <c r="O1455" s="54"/>
      <c r="P1455" s="54"/>
      <c r="Q1455" s="54"/>
      <c r="R1455" s="59"/>
      <c r="S1455" s="60"/>
      <c r="T1455" s="19"/>
    </row>
    <row r="1456" spans="1:20">
      <c r="A1456" s="60"/>
      <c r="B1456" s="57" t="s">
        <v>1308</v>
      </c>
      <c r="C1456" s="72"/>
      <c r="D1456" s="63"/>
      <c r="E1456" s="72"/>
      <c r="F1456" s="72"/>
      <c r="G1456" s="72"/>
      <c r="H1456" s="72"/>
      <c r="I1456" s="72"/>
      <c r="J1456" s="73"/>
      <c r="K1456" s="63"/>
      <c r="L1456" s="53"/>
      <c r="M1456" s="54"/>
      <c r="N1456" s="54"/>
      <c r="O1456" s="54"/>
      <c r="P1456" s="54"/>
      <c r="Q1456" s="54"/>
      <c r="R1456" s="59"/>
      <c r="S1456" s="60"/>
      <c r="T1456" s="19"/>
    </row>
    <row r="1457" spans="1:20">
      <c r="A1457" s="60"/>
      <c r="B1457" s="57" t="s">
        <v>1308</v>
      </c>
      <c r="C1457" s="72"/>
      <c r="D1457" s="63"/>
      <c r="E1457" s="72"/>
      <c r="F1457" s="72"/>
      <c r="G1457" s="72"/>
      <c r="H1457" s="72"/>
      <c r="I1457" s="72"/>
      <c r="J1457" s="73"/>
      <c r="K1457" s="63"/>
      <c r="L1457" s="53"/>
      <c r="M1457" s="54"/>
      <c r="N1457" s="54"/>
      <c r="O1457" s="54"/>
      <c r="P1457" s="54"/>
      <c r="Q1457" s="54"/>
      <c r="R1457" s="59"/>
      <c r="S1457" s="60"/>
      <c r="T1457" s="19"/>
    </row>
    <row r="1458" spans="1:20">
      <c r="A1458" s="60"/>
      <c r="B1458" s="57" t="s">
        <v>1308</v>
      </c>
      <c r="C1458" s="72"/>
      <c r="D1458" s="63"/>
      <c r="E1458" s="72"/>
      <c r="F1458" s="72"/>
      <c r="G1458" s="72"/>
      <c r="H1458" s="72"/>
      <c r="I1458" s="72"/>
      <c r="J1458" s="73"/>
      <c r="K1458" s="63"/>
      <c r="L1458" s="53"/>
      <c r="M1458" s="54"/>
      <c r="N1458" s="54"/>
      <c r="O1458" s="54"/>
      <c r="P1458" s="54"/>
      <c r="Q1458" s="54"/>
      <c r="R1458" s="59"/>
      <c r="S1458" s="60"/>
      <c r="T1458" s="19"/>
    </row>
    <row r="1459" spans="1:20">
      <c r="A1459" s="60"/>
      <c r="B1459" s="57" t="s">
        <v>1308</v>
      </c>
      <c r="C1459" s="72"/>
      <c r="D1459" s="63"/>
      <c r="E1459" s="72"/>
      <c r="F1459" s="72"/>
      <c r="G1459" s="72"/>
      <c r="H1459" s="72"/>
      <c r="I1459" s="72"/>
      <c r="J1459" s="73"/>
      <c r="K1459" s="63"/>
      <c r="L1459" s="53"/>
      <c r="M1459" s="54"/>
      <c r="N1459" s="54"/>
      <c r="O1459" s="54"/>
      <c r="P1459" s="54"/>
      <c r="Q1459" s="54"/>
      <c r="R1459" s="59"/>
      <c r="S1459" s="60"/>
      <c r="T1459" s="19"/>
    </row>
    <row r="1460" spans="1:20">
      <c r="A1460" s="60"/>
      <c r="B1460" s="57" t="s">
        <v>1308</v>
      </c>
      <c r="C1460" s="72"/>
      <c r="D1460" s="63"/>
      <c r="E1460" s="72"/>
      <c r="F1460" s="72"/>
      <c r="G1460" s="72"/>
      <c r="H1460" s="72"/>
      <c r="I1460" s="72"/>
      <c r="J1460" s="73"/>
      <c r="K1460" s="63"/>
      <c r="L1460" s="53"/>
      <c r="M1460" s="54"/>
      <c r="N1460" s="54"/>
      <c r="O1460" s="54"/>
      <c r="P1460" s="54"/>
      <c r="Q1460" s="54"/>
      <c r="R1460" s="59"/>
      <c r="S1460" s="60"/>
      <c r="T1460" s="19"/>
    </row>
    <row r="1461" spans="1:20">
      <c r="A1461" s="60"/>
      <c r="B1461" s="57" t="s">
        <v>1308</v>
      </c>
      <c r="C1461" s="72"/>
      <c r="D1461" s="63"/>
      <c r="E1461" s="72"/>
      <c r="F1461" s="72"/>
      <c r="G1461" s="72"/>
      <c r="H1461" s="72"/>
      <c r="I1461" s="72"/>
      <c r="J1461" s="73"/>
      <c r="K1461" s="63"/>
      <c r="L1461" s="53"/>
      <c r="M1461" s="54"/>
      <c r="N1461" s="54"/>
      <c r="O1461" s="54"/>
      <c r="P1461" s="54"/>
      <c r="Q1461" s="54"/>
      <c r="R1461" s="59"/>
      <c r="S1461" s="60"/>
      <c r="T1461" s="19"/>
    </row>
    <row r="1462" spans="1:20">
      <c r="A1462" s="60"/>
      <c r="B1462" s="57" t="s">
        <v>1308</v>
      </c>
      <c r="C1462" s="72"/>
      <c r="D1462" s="63"/>
      <c r="E1462" s="72"/>
      <c r="F1462" s="72"/>
      <c r="G1462" s="72"/>
      <c r="H1462" s="72"/>
      <c r="I1462" s="72"/>
      <c r="J1462" s="73"/>
      <c r="K1462" s="63"/>
      <c r="L1462" s="53"/>
      <c r="M1462" s="54"/>
      <c r="N1462" s="54"/>
      <c r="O1462" s="54"/>
      <c r="P1462" s="54"/>
      <c r="Q1462" s="54"/>
      <c r="R1462" s="59"/>
      <c r="S1462" s="60"/>
      <c r="T1462" s="19"/>
    </row>
    <row r="1463" spans="1:20">
      <c r="A1463" s="60"/>
      <c r="B1463" s="57" t="s">
        <v>1308</v>
      </c>
      <c r="C1463" s="72"/>
      <c r="D1463" s="63"/>
      <c r="E1463" s="72"/>
      <c r="F1463" s="72"/>
      <c r="G1463" s="72"/>
      <c r="H1463" s="72"/>
      <c r="I1463" s="72"/>
      <c r="J1463" s="73"/>
      <c r="K1463" s="63"/>
      <c r="L1463" s="53"/>
      <c r="M1463" s="54"/>
      <c r="N1463" s="54"/>
      <c r="O1463" s="54"/>
      <c r="P1463" s="54"/>
      <c r="Q1463" s="54"/>
      <c r="R1463" s="59"/>
      <c r="S1463" s="60"/>
      <c r="T1463" s="19"/>
    </row>
    <row r="1464" spans="1:20">
      <c r="A1464" s="60"/>
      <c r="B1464" s="57" t="s">
        <v>1308</v>
      </c>
      <c r="C1464" s="72"/>
      <c r="D1464" s="63"/>
      <c r="E1464" s="72"/>
      <c r="F1464" s="72"/>
      <c r="G1464" s="72"/>
      <c r="H1464" s="72"/>
      <c r="I1464" s="72"/>
      <c r="J1464" s="73"/>
      <c r="K1464" s="63"/>
      <c r="L1464" s="53"/>
      <c r="M1464" s="54"/>
      <c r="N1464" s="54"/>
      <c r="O1464" s="54"/>
      <c r="P1464" s="54"/>
      <c r="Q1464" s="54"/>
      <c r="R1464" s="59"/>
      <c r="S1464" s="60"/>
      <c r="T1464" s="19"/>
    </row>
    <row r="1465" spans="1:20">
      <c r="A1465" s="60"/>
      <c r="B1465" s="57" t="s">
        <v>1308</v>
      </c>
      <c r="C1465" s="72"/>
      <c r="D1465" s="63"/>
      <c r="E1465" s="72"/>
      <c r="F1465" s="72"/>
      <c r="G1465" s="72"/>
      <c r="H1465" s="72"/>
      <c r="I1465" s="72"/>
      <c r="J1465" s="73"/>
      <c r="K1465" s="63"/>
      <c r="L1465" s="53"/>
      <c r="M1465" s="54"/>
      <c r="N1465" s="54"/>
      <c r="O1465" s="54"/>
      <c r="P1465" s="54"/>
      <c r="Q1465" s="54"/>
      <c r="R1465" s="59"/>
      <c r="S1465" s="60"/>
      <c r="T1465" s="19"/>
    </row>
    <row r="1466" spans="1:20">
      <c r="A1466" s="60"/>
      <c r="B1466" s="57" t="s">
        <v>1308</v>
      </c>
      <c r="C1466" s="72"/>
      <c r="D1466" s="63"/>
      <c r="E1466" s="72"/>
      <c r="F1466" s="72"/>
      <c r="G1466" s="72"/>
      <c r="H1466" s="72"/>
      <c r="I1466" s="72"/>
      <c r="J1466" s="73"/>
      <c r="K1466" s="63"/>
      <c r="L1466" s="53"/>
      <c r="M1466" s="54"/>
      <c r="N1466" s="54"/>
      <c r="O1466" s="54"/>
      <c r="P1466" s="54"/>
      <c r="Q1466" s="54"/>
      <c r="R1466" s="59"/>
      <c r="S1466" s="60"/>
      <c r="T1466" s="19"/>
    </row>
    <row r="1467" spans="1:20">
      <c r="A1467" s="60"/>
      <c r="B1467" s="57" t="s">
        <v>1308</v>
      </c>
      <c r="C1467" s="72"/>
      <c r="D1467" s="63"/>
      <c r="E1467" s="72"/>
      <c r="F1467" s="72"/>
      <c r="G1467" s="72"/>
      <c r="H1467" s="72"/>
      <c r="I1467" s="72"/>
      <c r="J1467" s="73"/>
      <c r="K1467" s="63"/>
      <c r="L1467" s="53"/>
      <c r="M1467" s="54"/>
      <c r="N1467" s="54"/>
      <c r="O1467" s="54"/>
      <c r="P1467" s="54"/>
      <c r="Q1467" s="54"/>
      <c r="R1467" s="59"/>
      <c r="S1467" s="60"/>
      <c r="T1467" s="19"/>
    </row>
    <row r="1468" spans="1:20">
      <c r="A1468" s="60"/>
      <c r="B1468" s="57" t="s">
        <v>1308</v>
      </c>
      <c r="C1468" s="72"/>
      <c r="D1468" s="63"/>
      <c r="E1468" s="72"/>
      <c r="F1468" s="72"/>
      <c r="G1468" s="72"/>
      <c r="H1468" s="72"/>
      <c r="I1468" s="72"/>
      <c r="J1468" s="73"/>
      <c r="K1468" s="63"/>
      <c r="L1468" s="53"/>
      <c r="M1468" s="54"/>
      <c r="N1468" s="54"/>
      <c r="O1468" s="54"/>
      <c r="P1468" s="54"/>
      <c r="Q1468" s="54"/>
      <c r="R1468" s="59"/>
      <c r="S1468" s="60"/>
      <c r="T1468" s="19"/>
    </row>
    <row r="1469" spans="1:20">
      <c r="A1469" s="60"/>
      <c r="B1469" s="57" t="s">
        <v>1308</v>
      </c>
      <c r="C1469" s="72"/>
      <c r="D1469" s="63"/>
      <c r="E1469" s="72"/>
      <c r="F1469" s="72"/>
      <c r="G1469" s="72"/>
      <c r="H1469" s="72"/>
      <c r="I1469" s="72"/>
      <c r="J1469" s="73"/>
      <c r="K1469" s="63"/>
      <c r="L1469" s="53"/>
      <c r="M1469" s="54"/>
      <c r="N1469" s="54"/>
      <c r="O1469" s="54"/>
      <c r="P1469" s="54"/>
      <c r="Q1469" s="54"/>
      <c r="R1469" s="59"/>
      <c r="S1469" s="60"/>
      <c r="T1469" s="19"/>
    </row>
    <row r="1470" spans="1:20">
      <c r="A1470" s="60"/>
      <c r="B1470" s="57" t="s">
        <v>1308</v>
      </c>
      <c r="C1470" s="72"/>
      <c r="D1470" s="63"/>
      <c r="E1470" s="72"/>
      <c r="F1470" s="72"/>
      <c r="G1470" s="72"/>
      <c r="H1470" s="72"/>
      <c r="I1470" s="72"/>
      <c r="J1470" s="73"/>
      <c r="K1470" s="63"/>
      <c r="L1470" s="53"/>
      <c r="M1470" s="54"/>
      <c r="N1470" s="54"/>
      <c r="O1470" s="54"/>
      <c r="P1470" s="54"/>
      <c r="Q1470" s="54"/>
      <c r="R1470" s="59"/>
      <c r="S1470" s="60"/>
      <c r="T1470" s="19"/>
    </row>
    <row r="1471" spans="1:20">
      <c r="A1471" s="60"/>
      <c r="B1471" s="57" t="s">
        <v>1308</v>
      </c>
      <c r="C1471" s="72"/>
      <c r="D1471" s="63"/>
      <c r="E1471" s="72"/>
      <c r="F1471" s="72"/>
      <c r="G1471" s="72"/>
      <c r="H1471" s="72"/>
      <c r="I1471" s="72"/>
      <c r="J1471" s="73"/>
      <c r="K1471" s="63"/>
      <c r="L1471" s="53"/>
      <c r="M1471" s="54"/>
      <c r="N1471" s="54"/>
      <c r="O1471" s="54"/>
      <c r="P1471" s="54"/>
      <c r="Q1471" s="54"/>
      <c r="R1471" s="59"/>
      <c r="S1471" s="60"/>
      <c r="T1471" s="19"/>
    </row>
    <row r="1472" spans="1:20">
      <c r="A1472" s="60"/>
      <c r="B1472" s="57" t="s">
        <v>1308</v>
      </c>
      <c r="C1472" s="72"/>
      <c r="D1472" s="63"/>
      <c r="E1472" s="72"/>
      <c r="F1472" s="72"/>
      <c r="G1472" s="72"/>
      <c r="H1472" s="72"/>
      <c r="I1472" s="72"/>
      <c r="J1472" s="73"/>
      <c r="K1472" s="63"/>
      <c r="L1472" s="53"/>
      <c r="M1472" s="54"/>
      <c r="N1472" s="54"/>
      <c r="O1472" s="54"/>
      <c r="P1472" s="54"/>
      <c r="Q1472" s="54"/>
      <c r="R1472" s="59"/>
      <c r="S1472" s="60"/>
      <c r="T1472" s="19"/>
    </row>
    <row r="1473" spans="1:20">
      <c r="A1473" s="60"/>
      <c r="B1473" s="57" t="s">
        <v>1308</v>
      </c>
      <c r="C1473" s="72"/>
      <c r="D1473" s="63"/>
      <c r="E1473" s="72"/>
      <c r="F1473" s="72"/>
      <c r="G1473" s="72"/>
      <c r="H1473" s="72"/>
      <c r="I1473" s="72"/>
      <c r="J1473" s="73"/>
      <c r="K1473" s="63"/>
      <c r="L1473" s="53"/>
      <c r="M1473" s="54"/>
      <c r="N1473" s="54"/>
      <c r="O1473" s="54"/>
      <c r="P1473" s="54"/>
      <c r="Q1473" s="54"/>
      <c r="R1473" s="59"/>
      <c r="S1473" s="60"/>
      <c r="T1473" s="19"/>
    </row>
    <row r="1474" spans="1:20">
      <c r="A1474" s="60"/>
      <c r="B1474" s="57" t="s">
        <v>1308</v>
      </c>
      <c r="C1474" s="72"/>
      <c r="D1474" s="63"/>
      <c r="E1474" s="72"/>
      <c r="F1474" s="72"/>
      <c r="G1474" s="72"/>
      <c r="H1474" s="72"/>
      <c r="I1474" s="72"/>
      <c r="J1474" s="73"/>
      <c r="K1474" s="63"/>
      <c r="L1474" s="53"/>
      <c r="M1474" s="54"/>
      <c r="N1474" s="54"/>
      <c r="O1474" s="54"/>
      <c r="P1474" s="54"/>
      <c r="Q1474" s="54"/>
      <c r="R1474" s="59"/>
      <c r="S1474" s="60"/>
      <c r="T1474" s="19"/>
    </row>
    <row r="1475" spans="1:20">
      <c r="A1475" s="57"/>
      <c r="B1475" s="57" t="s">
        <v>1308</v>
      </c>
      <c r="C1475" s="72"/>
      <c r="D1475" s="63"/>
      <c r="E1475" s="72"/>
      <c r="F1475" s="72"/>
      <c r="G1475" s="72"/>
      <c r="H1475" s="72"/>
      <c r="I1475" s="72"/>
      <c r="J1475" s="73"/>
      <c r="K1475" s="63"/>
      <c r="L1475" s="53"/>
      <c r="M1475" s="54"/>
      <c r="N1475" s="54"/>
      <c r="O1475" s="54"/>
      <c r="P1475" s="54"/>
      <c r="Q1475" s="54"/>
      <c r="R1475" s="59"/>
      <c r="S1475" s="60"/>
      <c r="T1475" s="19"/>
    </row>
    <row r="1476" spans="1:20">
      <c r="A1476" s="60"/>
      <c r="B1476" s="57" t="s">
        <v>1308</v>
      </c>
      <c r="C1476" s="72"/>
      <c r="D1476" s="63"/>
      <c r="E1476" s="72"/>
      <c r="F1476" s="72"/>
      <c r="G1476" s="72"/>
      <c r="H1476" s="72"/>
      <c r="I1476" s="72"/>
      <c r="J1476" s="73"/>
      <c r="K1476" s="63"/>
      <c r="L1476" s="53"/>
      <c r="M1476" s="54"/>
      <c r="N1476" s="54"/>
      <c r="O1476" s="54"/>
      <c r="P1476" s="54"/>
      <c r="Q1476" s="54"/>
      <c r="R1476" s="59"/>
      <c r="S1476" s="60"/>
      <c r="T1476" s="19"/>
    </row>
    <row r="1477" spans="1:20">
      <c r="A1477" s="60"/>
      <c r="B1477" s="57" t="s">
        <v>1308</v>
      </c>
      <c r="C1477" s="72"/>
      <c r="D1477" s="63"/>
      <c r="E1477" s="72"/>
      <c r="F1477" s="72"/>
      <c r="G1477" s="72"/>
      <c r="H1477" s="72"/>
      <c r="I1477" s="72"/>
      <c r="J1477" s="73"/>
      <c r="K1477" s="63"/>
      <c r="L1477" s="53"/>
      <c r="M1477" s="54"/>
      <c r="N1477" s="54"/>
      <c r="O1477" s="54"/>
      <c r="P1477" s="54"/>
      <c r="Q1477" s="54"/>
      <c r="R1477" s="59"/>
      <c r="S1477" s="60"/>
      <c r="T1477" s="19"/>
    </row>
    <row r="1478" spans="1:20">
      <c r="A1478" s="60"/>
      <c r="B1478" s="57" t="s">
        <v>1308</v>
      </c>
      <c r="C1478" s="72"/>
      <c r="D1478" s="63"/>
      <c r="E1478" s="72"/>
      <c r="F1478" s="72"/>
      <c r="G1478" s="72"/>
      <c r="H1478" s="72"/>
      <c r="I1478" s="72"/>
      <c r="J1478" s="73"/>
      <c r="K1478" s="63"/>
      <c r="L1478" s="53"/>
      <c r="M1478" s="54"/>
      <c r="N1478" s="54"/>
      <c r="O1478" s="54"/>
      <c r="P1478" s="54"/>
      <c r="Q1478" s="54"/>
      <c r="R1478" s="59"/>
      <c r="S1478" s="60"/>
      <c r="T1478" s="19"/>
    </row>
    <row r="1479" spans="1:20">
      <c r="A1479" s="60"/>
      <c r="B1479" s="57" t="s">
        <v>1308</v>
      </c>
      <c r="C1479" s="72"/>
      <c r="D1479" s="63"/>
      <c r="E1479" s="72"/>
      <c r="F1479" s="72"/>
      <c r="G1479" s="72"/>
      <c r="H1479" s="72"/>
      <c r="I1479" s="72"/>
      <c r="J1479" s="73"/>
      <c r="K1479" s="63"/>
      <c r="L1479" s="53"/>
      <c r="M1479" s="54"/>
      <c r="N1479" s="54"/>
      <c r="O1479" s="54"/>
      <c r="P1479" s="54"/>
      <c r="Q1479" s="54"/>
      <c r="R1479" s="59"/>
      <c r="S1479" s="60"/>
      <c r="T1479" s="19"/>
    </row>
    <row r="1480" spans="1:20">
      <c r="A1480" s="60"/>
      <c r="B1480" s="57" t="s">
        <v>1308</v>
      </c>
      <c r="C1480" s="72"/>
      <c r="D1480" s="63"/>
      <c r="E1480" s="72"/>
      <c r="F1480" s="72"/>
      <c r="G1480" s="72"/>
      <c r="H1480" s="72"/>
      <c r="I1480" s="72"/>
      <c r="J1480" s="73"/>
      <c r="K1480" s="63"/>
      <c r="L1480" s="53"/>
      <c r="M1480" s="54"/>
      <c r="N1480" s="54"/>
      <c r="O1480" s="54"/>
      <c r="P1480" s="54"/>
      <c r="Q1480" s="54"/>
      <c r="R1480" s="59"/>
      <c r="S1480" s="60"/>
      <c r="T1480" s="19"/>
    </row>
    <row r="1481" spans="1:20">
      <c r="A1481" s="60"/>
      <c r="B1481" s="57" t="s">
        <v>1308</v>
      </c>
      <c r="C1481" s="72"/>
      <c r="D1481" s="63"/>
      <c r="E1481" s="72"/>
      <c r="F1481" s="72"/>
      <c r="G1481" s="72"/>
      <c r="H1481" s="72"/>
      <c r="I1481" s="72"/>
      <c r="J1481" s="73"/>
      <c r="K1481" s="63"/>
      <c r="L1481" s="53"/>
      <c r="M1481" s="54"/>
      <c r="N1481" s="54"/>
      <c r="O1481" s="54"/>
      <c r="P1481" s="54"/>
      <c r="Q1481" s="54"/>
      <c r="R1481" s="59"/>
      <c r="S1481" s="60"/>
      <c r="T1481" s="19"/>
    </row>
    <row r="1482" spans="1:20">
      <c r="A1482" s="60"/>
      <c r="B1482" s="57" t="s">
        <v>1308</v>
      </c>
      <c r="C1482" s="72"/>
      <c r="D1482" s="63"/>
      <c r="E1482" s="72"/>
      <c r="F1482" s="72"/>
      <c r="G1482" s="72"/>
      <c r="H1482" s="72"/>
      <c r="I1482" s="72"/>
      <c r="J1482" s="73"/>
      <c r="K1482" s="63"/>
      <c r="L1482" s="53"/>
      <c r="M1482" s="54"/>
      <c r="N1482" s="54"/>
      <c r="O1482" s="54"/>
      <c r="P1482" s="54"/>
      <c r="Q1482" s="54"/>
      <c r="R1482" s="59"/>
      <c r="S1482" s="60"/>
      <c r="T1482" s="19"/>
    </row>
    <row r="1483" spans="1:20">
      <c r="A1483" s="60"/>
      <c r="B1483" s="57" t="s">
        <v>1308</v>
      </c>
      <c r="C1483" s="72"/>
      <c r="D1483" s="63"/>
      <c r="E1483" s="72"/>
      <c r="F1483" s="72"/>
      <c r="G1483" s="72"/>
      <c r="H1483" s="72"/>
      <c r="I1483" s="72"/>
      <c r="J1483" s="73"/>
      <c r="K1483" s="63"/>
      <c r="L1483" s="53"/>
      <c r="M1483" s="54"/>
      <c r="N1483" s="54"/>
      <c r="O1483" s="54"/>
      <c r="P1483" s="54"/>
      <c r="Q1483" s="54"/>
      <c r="R1483" s="59"/>
      <c r="S1483" s="60"/>
      <c r="T1483" s="19"/>
    </row>
    <row r="1484" spans="1:20">
      <c r="A1484" s="60"/>
      <c r="B1484" s="57" t="s">
        <v>1308</v>
      </c>
      <c r="C1484" s="72"/>
      <c r="D1484" s="63"/>
      <c r="E1484" s="72"/>
      <c r="F1484" s="72"/>
      <c r="G1484" s="72"/>
      <c r="H1484" s="72"/>
      <c r="I1484" s="72"/>
      <c r="J1484" s="73"/>
      <c r="K1484" s="63"/>
      <c r="L1484" s="53"/>
      <c r="M1484" s="54"/>
      <c r="N1484" s="54"/>
      <c r="O1484" s="54"/>
      <c r="P1484" s="54"/>
      <c r="Q1484" s="54"/>
      <c r="R1484" s="59"/>
      <c r="S1484" s="60"/>
      <c r="T1484" s="19"/>
    </row>
    <row r="1485" spans="1:20">
      <c r="A1485" s="60"/>
      <c r="B1485" s="57" t="s">
        <v>1308</v>
      </c>
      <c r="C1485" s="72"/>
      <c r="D1485" s="63"/>
      <c r="E1485" s="72"/>
      <c r="F1485" s="72"/>
      <c r="G1485" s="72"/>
      <c r="H1485" s="72"/>
      <c r="I1485" s="72"/>
      <c r="J1485" s="73"/>
      <c r="K1485" s="63"/>
      <c r="L1485" s="53"/>
      <c r="M1485" s="54"/>
      <c r="N1485" s="54"/>
      <c r="O1485" s="54"/>
      <c r="P1485" s="54"/>
      <c r="Q1485" s="54"/>
      <c r="R1485" s="59"/>
      <c r="S1485" s="60"/>
      <c r="T1485" s="19"/>
    </row>
    <row r="1486" spans="1:20">
      <c r="A1486" s="60"/>
      <c r="B1486" s="57" t="s">
        <v>1308</v>
      </c>
      <c r="C1486" s="72"/>
      <c r="D1486" s="63"/>
      <c r="E1486" s="72"/>
      <c r="F1486" s="72"/>
      <c r="G1486" s="72"/>
      <c r="H1486" s="72"/>
      <c r="I1486" s="72"/>
      <c r="J1486" s="73"/>
      <c r="K1486" s="63"/>
      <c r="L1486" s="53"/>
      <c r="M1486" s="54"/>
      <c r="N1486" s="54"/>
      <c r="O1486" s="54"/>
      <c r="P1486" s="54"/>
      <c r="Q1486" s="54"/>
      <c r="R1486" s="59"/>
      <c r="S1486" s="60"/>
      <c r="T1486" s="19"/>
    </row>
    <row r="1487" spans="1:20">
      <c r="A1487" s="60"/>
      <c r="B1487" s="57" t="s">
        <v>1308</v>
      </c>
      <c r="C1487" s="72"/>
      <c r="D1487" s="63"/>
      <c r="E1487" s="72"/>
      <c r="F1487" s="72"/>
      <c r="G1487" s="72"/>
      <c r="H1487" s="72"/>
      <c r="I1487" s="72"/>
      <c r="J1487" s="73"/>
      <c r="K1487" s="63"/>
      <c r="L1487" s="53"/>
      <c r="M1487" s="54"/>
      <c r="N1487" s="54"/>
      <c r="O1487" s="54"/>
      <c r="P1487" s="54"/>
      <c r="Q1487" s="54"/>
      <c r="R1487" s="59"/>
      <c r="S1487" s="60"/>
      <c r="T1487" s="19"/>
    </row>
    <row r="1488" spans="1:20">
      <c r="A1488" s="60"/>
      <c r="B1488" s="57" t="s">
        <v>1308</v>
      </c>
      <c r="C1488" s="72"/>
      <c r="D1488" s="63"/>
      <c r="E1488" s="72"/>
      <c r="F1488" s="72"/>
      <c r="G1488" s="72"/>
      <c r="H1488" s="72"/>
      <c r="I1488" s="72"/>
      <c r="J1488" s="73"/>
      <c r="K1488" s="63"/>
      <c r="L1488" s="53"/>
      <c r="M1488" s="54"/>
      <c r="N1488" s="54"/>
      <c r="O1488" s="54"/>
      <c r="P1488" s="54"/>
      <c r="Q1488" s="54"/>
      <c r="R1488" s="59"/>
      <c r="S1488" s="60"/>
      <c r="T1488" s="19"/>
    </row>
    <row r="1489" spans="1:20">
      <c r="A1489" s="60"/>
      <c r="B1489" s="57" t="s">
        <v>1308</v>
      </c>
      <c r="C1489" s="72"/>
      <c r="D1489" s="63"/>
      <c r="E1489" s="72"/>
      <c r="F1489" s="72"/>
      <c r="G1489" s="72"/>
      <c r="H1489" s="72"/>
      <c r="I1489" s="72"/>
      <c r="J1489" s="73"/>
      <c r="K1489" s="63"/>
      <c r="L1489" s="53"/>
      <c r="M1489" s="54"/>
      <c r="N1489" s="54"/>
      <c r="O1489" s="54"/>
      <c r="P1489" s="54"/>
      <c r="Q1489" s="54"/>
      <c r="R1489" s="59"/>
      <c r="S1489" s="60"/>
      <c r="T1489" s="19"/>
    </row>
    <row r="1490" spans="1:20">
      <c r="A1490" s="60"/>
      <c r="B1490" s="57" t="s">
        <v>1308</v>
      </c>
      <c r="C1490" s="72"/>
      <c r="D1490" s="63"/>
      <c r="E1490" s="72"/>
      <c r="F1490" s="72"/>
      <c r="G1490" s="72"/>
      <c r="H1490" s="72"/>
      <c r="I1490" s="72"/>
      <c r="J1490" s="73"/>
      <c r="K1490" s="63"/>
      <c r="L1490" s="53"/>
      <c r="M1490" s="54"/>
      <c r="N1490" s="54"/>
      <c r="O1490" s="54"/>
      <c r="P1490" s="54"/>
      <c r="Q1490" s="54"/>
      <c r="R1490" s="59"/>
      <c r="S1490" s="60"/>
      <c r="T1490" s="19"/>
    </row>
    <row r="1491" spans="1:20">
      <c r="A1491" s="60"/>
      <c r="B1491" s="57" t="s">
        <v>1308</v>
      </c>
      <c r="C1491" s="72"/>
      <c r="D1491" s="63"/>
      <c r="E1491" s="72"/>
      <c r="F1491" s="72"/>
      <c r="G1491" s="72"/>
      <c r="H1491" s="72"/>
      <c r="I1491" s="72"/>
      <c r="J1491" s="73"/>
      <c r="K1491" s="63"/>
      <c r="L1491" s="53"/>
      <c r="M1491" s="54"/>
      <c r="N1491" s="54"/>
      <c r="O1491" s="54"/>
      <c r="P1491" s="54"/>
      <c r="Q1491" s="54"/>
      <c r="R1491" s="59"/>
      <c r="S1491" s="60"/>
      <c r="T1491" s="19"/>
    </row>
    <row r="1492" spans="1:20">
      <c r="A1492" s="60"/>
      <c r="B1492" s="57" t="s">
        <v>1308</v>
      </c>
      <c r="C1492" s="72"/>
      <c r="D1492" s="63"/>
      <c r="E1492" s="72"/>
      <c r="F1492" s="72"/>
      <c r="G1492" s="72"/>
      <c r="H1492" s="72"/>
      <c r="I1492" s="72"/>
      <c r="J1492" s="73"/>
      <c r="K1492" s="63"/>
      <c r="L1492" s="53"/>
      <c r="M1492" s="54"/>
      <c r="N1492" s="54"/>
      <c r="O1492" s="54"/>
      <c r="P1492" s="54"/>
      <c r="Q1492" s="54"/>
      <c r="R1492" s="59"/>
      <c r="S1492" s="60"/>
      <c r="T1492" s="19"/>
    </row>
    <row r="1493" spans="1:20">
      <c r="A1493" s="60"/>
      <c r="B1493" s="57" t="s">
        <v>1308</v>
      </c>
      <c r="C1493" s="72"/>
      <c r="D1493" s="63"/>
      <c r="E1493" s="72"/>
      <c r="F1493" s="72"/>
      <c r="G1493" s="72"/>
      <c r="H1493" s="72"/>
      <c r="I1493" s="72"/>
      <c r="J1493" s="73"/>
      <c r="K1493" s="63"/>
      <c r="L1493" s="53"/>
      <c r="M1493" s="54"/>
      <c r="N1493" s="54"/>
      <c r="O1493" s="54"/>
      <c r="P1493" s="54"/>
      <c r="Q1493" s="54"/>
      <c r="R1493" s="59"/>
      <c r="S1493" s="60"/>
      <c r="T1493" s="19"/>
    </row>
    <row r="1494" spans="1:20">
      <c r="A1494" s="60"/>
      <c r="B1494" s="57" t="s">
        <v>1308</v>
      </c>
      <c r="C1494" s="72"/>
      <c r="D1494" s="63"/>
      <c r="E1494" s="72"/>
      <c r="F1494" s="72"/>
      <c r="G1494" s="72"/>
      <c r="H1494" s="72"/>
      <c r="I1494" s="72"/>
      <c r="J1494" s="73"/>
      <c r="K1494" s="63"/>
      <c r="L1494" s="53"/>
      <c r="M1494" s="54"/>
      <c r="N1494" s="54"/>
      <c r="O1494" s="54"/>
      <c r="P1494" s="54"/>
      <c r="Q1494" s="54"/>
      <c r="R1494" s="59"/>
      <c r="S1494" s="60"/>
      <c r="T1494" s="19"/>
    </row>
    <row r="1495" spans="1:20">
      <c r="A1495" s="60"/>
      <c r="B1495" s="57" t="s">
        <v>1308</v>
      </c>
      <c r="C1495" s="72"/>
      <c r="D1495" s="63"/>
      <c r="E1495" s="72"/>
      <c r="F1495" s="72"/>
      <c r="G1495" s="72"/>
      <c r="H1495" s="72"/>
      <c r="I1495" s="72"/>
      <c r="J1495" s="73"/>
      <c r="K1495" s="63"/>
      <c r="L1495" s="53"/>
      <c r="M1495" s="54"/>
      <c r="N1495" s="54"/>
      <c r="O1495" s="54"/>
      <c r="P1495" s="54"/>
      <c r="Q1495" s="54"/>
      <c r="R1495" s="59"/>
      <c r="S1495" s="60"/>
      <c r="T1495" s="19"/>
    </row>
    <row r="1496" spans="1:20">
      <c r="A1496" s="60"/>
      <c r="B1496" s="57" t="s">
        <v>1308</v>
      </c>
      <c r="C1496" s="72"/>
      <c r="D1496" s="63"/>
      <c r="E1496" s="72"/>
      <c r="F1496" s="72"/>
      <c r="G1496" s="72"/>
      <c r="H1496" s="72"/>
      <c r="I1496" s="72"/>
      <c r="J1496" s="73"/>
      <c r="K1496" s="63"/>
      <c r="L1496" s="53"/>
      <c r="M1496" s="54"/>
      <c r="N1496" s="54"/>
      <c r="O1496" s="54"/>
      <c r="P1496" s="54"/>
      <c r="Q1496" s="54"/>
      <c r="R1496" s="59"/>
      <c r="S1496" s="60"/>
      <c r="T1496" s="19"/>
    </row>
    <row r="1497" spans="1:20">
      <c r="A1497" s="60"/>
      <c r="B1497" s="57" t="s">
        <v>1308</v>
      </c>
      <c r="C1497" s="72"/>
      <c r="D1497" s="63"/>
      <c r="E1497" s="72"/>
      <c r="F1497" s="72"/>
      <c r="G1497" s="72"/>
      <c r="H1497" s="72"/>
      <c r="I1497" s="72"/>
      <c r="J1497" s="73"/>
      <c r="K1497" s="63"/>
      <c r="L1497" s="53"/>
      <c r="M1497" s="54"/>
      <c r="N1497" s="54"/>
      <c r="O1497" s="54"/>
      <c r="P1497" s="54"/>
      <c r="Q1497" s="54"/>
      <c r="R1497" s="59"/>
      <c r="S1497" s="60"/>
      <c r="T1497" s="19"/>
    </row>
    <row r="1498" spans="1:20">
      <c r="A1498" s="60"/>
      <c r="B1498" s="57" t="s">
        <v>1308</v>
      </c>
      <c r="C1498" s="72"/>
      <c r="D1498" s="63"/>
      <c r="E1498" s="72"/>
      <c r="F1498" s="72"/>
      <c r="G1498" s="72"/>
      <c r="H1498" s="72"/>
      <c r="I1498" s="72"/>
      <c r="J1498" s="73"/>
      <c r="K1498" s="63"/>
      <c r="L1498" s="53"/>
      <c r="M1498" s="54"/>
      <c r="N1498" s="54"/>
      <c r="O1498" s="54"/>
      <c r="P1498" s="54"/>
      <c r="Q1498" s="54"/>
      <c r="R1498" s="59"/>
      <c r="S1498" s="60"/>
      <c r="T1498" s="19"/>
    </row>
    <row r="1499" spans="1:20">
      <c r="A1499" s="60"/>
      <c r="B1499" s="57" t="s">
        <v>1308</v>
      </c>
      <c r="C1499" s="72"/>
      <c r="D1499" s="63"/>
      <c r="E1499" s="72"/>
      <c r="F1499" s="72"/>
      <c r="G1499" s="72"/>
      <c r="H1499" s="72"/>
      <c r="I1499" s="72"/>
      <c r="J1499" s="73"/>
      <c r="K1499" s="63"/>
      <c r="L1499" s="53"/>
      <c r="M1499" s="54"/>
      <c r="N1499" s="54"/>
      <c r="O1499" s="54"/>
      <c r="P1499" s="54"/>
      <c r="Q1499" s="54"/>
      <c r="R1499" s="59"/>
      <c r="S1499" s="60"/>
      <c r="T1499" s="19"/>
    </row>
    <row r="1500" spans="1:20">
      <c r="A1500" s="60"/>
      <c r="B1500" s="57" t="s">
        <v>1308</v>
      </c>
      <c r="C1500" s="72"/>
      <c r="D1500" s="63"/>
      <c r="E1500" s="72"/>
      <c r="F1500" s="72"/>
      <c r="G1500" s="72"/>
      <c r="H1500" s="72"/>
      <c r="I1500" s="72"/>
      <c r="J1500" s="73"/>
      <c r="K1500" s="63"/>
      <c r="L1500" s="53"/>
      <c r="M1500" s="54"/>
      <c r="N1500" s="54"/>
      <c r="O1500" s="54"/>
      <c r="P1500" s="54"/>
      <c r="Q1500" s="54"/>
      <c r="R1500" s="59"/>
      <c r="S1500" s="60"/>
      <c r="T1500" s="19"/>
    </row>
    <row r="1501" spans="1:20">
      <c r="A1501" s="60"/>
      <c r="B1501" s="57" t="s">
        <v>1308</v>
      </c>
      <c r="C1501" s="72"/>
      <c r="D1501" s="63"/>
      <c r="E1501" s="72"/>
      <c r="F1501" s="72"/>
      <c r="G1501" s="72"/>
      <c r="H1501" s="72"/>
      <c r="I1501" s="72"/>
      <c r="J1501" s="73"/>
      <c r="K1501" s="63"/>
      <c r="L1501" s="53"/>
      <c r="M1501" s="54"/>
      <c r="N1501" s="54"/>
      <c r="O1501" s="54"/>
      <c r="P1501" s="54"/>
      <c r="Q1501" s="54"/>
      <c r="R1501" s="59"/>
      <c r="S1501" s="60"/>
      <c r="T1501" s="19"/>
    </row>
    <row r="1502" spans="1:20">
      <c r="A1502" s="60"/>
      <c r="B1502" s="57" t="s">
        <v>1308</v>
      </c>
      <c r="C1502" s="72"/>
      <c r="D1502" s="63"/>
      <c r="E1502" s="72"/>
      <c r="F1502" s="72"/>
      <c r="G1502" s="72"/>
      <c r="H1502" s="72"/>
      <c r="I1502" s="72"/>
      <c r="J1502" s="73"/>
      <c r="K1502" s="63"/>
      <c r="L1502" s="53"/>
      <c r="M1502" s="54"/>
      <c r="N1502" s="54"/>
      <c r="O1502" s="54"/>
      <c r="P1502" s="54"/>
      <c r="Q1502" s="54"/>
      <c r="R1502" s="59"/>
      <c r="S1502" s="60"/>
      <c r="T1502" s="19"/>
    </row>
    <row r="1503" spans="1:20">
      <c r="A1503" s="60"/>
      <c r="B1503" s="57" t="s">
        <v>1308</v>
      </c>
      <c r="C1503" s="72"/>
      <c r="D1503" s="63"/>
      <c r="E1503" s="72"/>
      <c r="F1503" s="72"/>
      <c r="G1503" s="72"/>
      <c r="H1503" s="72"/>
      <c r="I1503" s="72"/>
      <c r="J1503" s="73"/>
      <c r="K1503" s="63"/>
      <c r="L1503" s="53"/>
      <c r="M1503" s="54"/>
      <c r="N1503" s="54"/>
      <c r="O1503" s="54"/>
      <c r="P1503" s="54"/>
      <c r="Q1503" s="54"/>
      <c r="R1503" s="59"/>
      <c r="S1503" s="60"/>
      <c r="T1503" s="19"/>
    </row>
    <row r="1504" spans="1:20">
      <c r="A1504" s="60"/>
      <c r="B1504" s="57" t="s">
        <v>1308</v>
      </c>
      <c r="C1504" s="72"/>
      <c r="D1504" s="63"/>
      <c r="E1504" s="72"/>
      <c r="F1504" s="72"/>
      <c r="G1504" s="72"/>
      <c r="H1504" s="72"/>
      <c r="I1504" s="72"/>
      <c r="J1504" s="73"/>
      <c r="K1504" s="63"/>
      <c r="L1504" s="53"/>
      <c r="M1504" s="54"/>
      <c r="N1504" s="54"/>
      <c r="O1504" s="54"/>
      <c r="P1504" s="54"/>
      <c r="Q1504" s="54"/>
      <c r="R1504" s="59"/>
      <c r="S1504" s="60"/>
      <c r="T1504" s="19"/>
    </row>
    <row r="1505" spans="1:20">
      <c r="A1505" s="60"/>
      <c r="B1505" s="57" t="s">
        <v>1308</v>
      </c>
      <c r="C1505" s="72"/>
      <c r="D1505" s="63"/>
      <c r="E1505" s="72"/>
      <c r="F1505" s="72"/>
      <c r="G1505" s="72"/>
      <c r="H1505" s="72"/>
      <c r="I1505" s="72"/>
      <c r="J1505" s="73"/>
      <c r="K1505" s="63"/>
      <c r="L1505" s="53"/>
      <c r="M1505" s="54"/>
      <c r="N1505" s="54"/>
      <c r="O1505" s="54"/>
      <c r="P1505" s="54"/>
      <c r="Q1505" s="54"/>
      <c r="R1505" s="59"/>
      <c r="S1505" s="60"/>
      <c r="T1505" s="19"/>
    </row>
    <row r="1506" spans="1:20">
      <c r="A1506" s="60"/>
      <c r="B1506" s="57" t="s">
        <v>1308</v>
      </c>
      <c r="C1506" s="72"/>
      <c r="D1506" s="63"/>
      <c r="E1506" s="72"/>
      <c r="F1506" s="72"/>
      <c r="G1506" s="72"/>
      <c r="H1506" s="72"/>
      <c r="I1506" s="72"/>
      <c r="J1506" s="73"/>
      <c r="K1506" s="63"/>
      <c r="L1506" s="53"/>
      <c r="M1506" s="54"/>
      <c r="N1506" s="54"/>
      <c r="O1506" s="54"/>
      <c r="P1506" s="54"/>
      <c r="Q1506" s="54"/>
      <c r="R1506" s="59"/>
      <c r="S1506" s="60"/>
      <c r="T1506" s="19"/>
    </row>
    <row r="1507" spans="1:20">
      <c r="A1507" s="60"/>
      <c r="B1507" s="57" t="s">
        <v>1308</v>
      </c>
      <c r="C1507" s="72"/>
      <c r="D1507" s="63"/>
      <c r="E1507" s="72"/>
      <c r="F1507" s="72"/>
      <c r="G1507" s="72"/>
      <c r="H1507" s="72"/>
      <c r="I1507" s="72"/>
      <c r="J1507" s="73"/>
      <c r="K1507" s="63"/>
      <c r="L1507" s="53"/>
      <c r="M1507" s="54"/>
      <c r="N1507" s="54"/>
      <c r="O1507" s="54"/>
      <c r="P1507" s="54"/>
      <c r="Q1507" s="54"/>
      <c r="R1507" s="59"/>
      <c r="S1507" s="60"/>
      <c r="T1507" s="19"/>
    </row>
    <row r="1508" spans="1:20">
      <c r="A1508" s="60"/>
      <c r="B1508" s="57" t="s">
        <v>1308</v>
      </c>
      <c r="C1508" s="72"/>
      <c r="D1508" s="63"/>
      <c r="E1508" s="72"/>
      <c r="F1508" s="72"/>
      <c r="G1508" s="72"/>
      <c r="H1508" s="72"/>
      <c r="I1508" s="72"/>
      <c r="J1508" s="73"/>
      <c r="K1508" s="63"/>
      <c r="L1508" s="53"/>
      <c r="M1508" s="54"/>
      <c r="N1508" s="54"/>
      <c r="O1508" s="54"/>
      <c r="P1508" s="54"/>
      <c r="Q1508" s="54"/>
      <c r="R1508" s="59"/>
      <c r="S1508" s="60"/>
      <c r="T1508" s="19"/>
    </row>
    <row r="1509" spans="1:20">
      <c r="A1509" s="60"/>
      <c r="B1509" s="57" t="s">
        <v>1308</v>
      </c>
      <c r="C1509" s="72"/>
      <c r="D1509" s="63"/>
      <c r="E1509" s="72"/>
      <c r="F1509" s="72"/>
      <c r="G1509" s="72"/>
      <c r="H1509" s="72"/>
      <c r="I1509" s="72"/>
      <c r="J1509" s="73"/>
      <c r="K1509" s="63"/>
      <c r="L1509" s="53"/>
      <c r="M1509" s="54"/>
      <c r="N1509" s="54"/>
      <c r="O1509" s="54"/>
      <c r="P1509" s="54"/>
      <c r="Q1509" s="54"/>
      <c r="R1509" s="59"/>
      <c r="S1509" s="60"/>
      <c r="T1509" s="19"/>
    </row>
    <row r="1510" spans="1:20">
      <c r="A1510" s="57"/>
      <c r="B1510" s="57" t="s">
        <v>1308</v>
      </c>
      <c r="C1510" s="72"/>
      <c r="D1510" s="63"/>
      <c r="E1510" s="72"/>
      <c r="F1510" s="72"/>
      <c r="G1510" s="72"/>
      <c r="H1510" s="72"/>
      <c r="I1510" s="72"/>
      <c r="J1510" s="73"/>
      <c r="K1510" s="63"/>
      <c r="L1510" s="53"/>
      <c r="M1510" s="54"/>
      <c r="N1510" s="54"/>
      <c r="O1510" s="54"/>
      <c r="P1510" s="54"/>
      <c r="Q1510" s="54"/>
      <c r="R1510" s="59"/>
      <c r="S1510" s="60"/>
      <c r="T1510" s="19"/>
    </row>
    <row r="1511" spans="1:20">
      <c r="A1511" s="60"/>
      <c r="B1511" s="57" t="s">
        <v>1308</v>
      </c>
      <c r="C1511" s="72"/>
      <c r="D1511" s="63"/>
      <c r="E1511" s="72"/>
      <c r="F1511" s="72"/>
      <c r="G1511" s="72"/>
      <c r="H1511" s="72"/>
      <c r="I1511" s="72"/>
      <c r="J1511" s="73"/>
      <c r="K1511" s="63"/>
      <c r="L1511" s="53"/>
      <c r="M1511" s="54"/>
      <c r="N1511" s="54"/>
      <c r="O1511" s="54"/>
      <c r="P1511" s="54"/>
      <c r="Q1511" s="54"/>
      <c r="R1511" s="59"/>
      <c r="S1511" s="60"/>
      <c r="T1511" s="19"/>
    </row>
    <row r="1512" spans="1:20">
      <c r="A1512" s="60"/>
      <c r="B1512" s="57" t="s">
        <v>1308</v>
      </c>
      <c r="C1512" s="72"/>
      <c r="D1512" s="63"/>
      <c r="E1512" s="72"/>
      <c r="F1512" s="72"/>
      <c r="G1512" s="72"/>
      <c r="H1512" s="72"/>
      <c r="I1512" s="72"/>
      <c r="J1512" s="73"/>
      <c r="K1512" s="63"/>
      <c r="L1512" s="53"/>
      <c r="M1512" s="54"/>
      <c r="N1512" s="54"/>
      <c r="O1512" s="54"/>
      <c r="P1512" s="54"/>
      <c r="Q1512" s="54"/>
      <c r="R1512" s="59"/>
      <c r="S1512" s="60"/>
      <c r="T1512" s="19"/>
    </row>
    <row r="1513" spans="1:20">
      <c r="A1513" s="60"/>
      <c r="B1513" s="57" t="s">
        <v>1308</v>
      </c>
      <c r="C1513" s="72"/>
      <c r="D1513" s="63"/>
      <c r="E1513" s="72"/>
      <c r="F1513" s="72"/>
      <c r="G1513" s="72"/>
      <c r="H1513" s="72"/>
      <c r="I1513" s="72"/>
      <c r="J1513" s="73"/>
      <c r="K1513" s="63"/>
      <c r="L1513" s="53"/>
      <c r="M1513" s="54"/>
      <c r="N1513" s="54"/>
      <c r="O1513" s="54"/>
      <c r="P1513" s="54"/>
      <c r="Q1513" s="54"/>
      <c r="R1513" s="59"/>
      <c r="S1513" s="60"/>
      <c r="T1513" s="19"/>
    </row>
    <row r="1514" spans="1:20">
      <c r="A1514" s="60"/>
      <c r="B1514" s="57" t="s">
        <v>1308</v>
      </c>
      <c r="C1514" s="72"/>
      <c r="D1514" s="63"/>
      <c r="E1514" s="72"/>
      <c r="F1514" s="72"/>
      <c r="G1514" s="72"/>
      <c r="H1514" s="72"/>
      <c r="I1514" s="72"/>
      <c r="J1514" s="73"/>
      <c r="K1514" s="63"/>
      <c r="L1514" s="53"/>
      <c r="M1514" s="54"/>
      <c r="N1514" s="54"/>
      <c r="O1514" s="54"/>
      <c r="P1514" s="54"/>
      <c r="Q1514" s="54"/>
      <c r="R1514" s="59"/>
      <c r="S1514" s="60"/>
      <c r="T1514" s="19"/>
    </row>
    <row r="1515" spans="1:20">
      <c r="A1515" s="60"/>
      <c r="B1515" s="57" t="s">
        <v>1308</v>
      </c>
      <c r="C1515" s="72"/>
      <c r="D1515" s="63"/>
      <c r="E1515" s="72"/>
      <c r="F1515" s="72"/>
      <c r="G1515" s="72"/>
      <c r="H1515" s="72"/>
      <c r="I1515" s="72"/>
      <c r="J1515" s="73"/>
      <c r="K1515" s="63"/>
      <c r="L1515" s="53"/>
      <c r="M1515" s="54"/>
      <c r="N1515" s="54"/>
      <c r="O1515" s="54"/>
      <c r="P1515" s="54"/>
      <c r="Q1515" s="54"/>
      <c r="R1515" s="59"/>
      <c r="S1515" s="60"/>
      <c r="T1515" s="19"/>
    </row>
    <row r="1516" spans="1:20">
      <c r="A1516" s="60"/>
      <c r="B1516" s="57" t="s">
        <v>1308</v>
      </c>
      <c r="C1516" s="72"/>
      <c r="D1516" s="63"/>
      <c r="E1516" s="72"/>
      <c r="F1516" s="72"/>
      <c r="G1516" s="72"/>
      <c r="H1516" s="72"/>
      <c r="I1516" s="72"/>
      <c r="J1516" s="73"/>
      <c r="K1516" s="63"/>
      <c r="L1516" s="53"/>
      <c r="M1516" s="54"/>
      <c r="N1516" s="54"/>
      <c r="O1516" s="54"/>
      <c r="P1516" s="54"/>
      <c r="Q1516" s="54"/>
      <c r="R1516" s="59"/>
      <c r="S1516" s="60"/>
      <c r="T1516" s="19"/>
    </row>
    <row r="1517" spans="1:20">
      <c r="A1517" s="60"/>
      <c r="B1517" s="57" t="s">
        <v>1308</v>
      </c>
      <c r="C1517" s="72"/>
      <c r="D1517" s="63"/>
      <c r="E1517" s="72"/>
      <c r="F1517" s="72"/>
      <c r="G1517" s="72"/>
      <c r="H1517" s="72"/>
      <c r="I1517" s="72"/>
      <c r="J1517" s="73"/>
      <c r="K1517" s="63"/>
      <c r="L1517" s="53"/>
      <c r="M1517" s="54"/>
      <c r="N1517" s="54"/>
      <c r="O1517" s="54"/>
      <c r="P1517" s="54"/>
      <c r="Q1517" s="54"/>
      <c r="R1517" s="59"/>
      <c r="S1517" s="60"/>
      <c r="T1517" s="19"/>
    </row>
    <row r="1518" spans="1:20">
      <c r="A1518" s="60"/>
      <c r="B1518" s="57" t="s">
        <v>1308</v>
      </c>
      <c r="C1518" s="72"/>
      <c r="D1518" s="63"/>
      <c r="E1518" s="72"/>
      <c r="F1518" s="72"/>
      <c r="G1518" s="72"/>
      <c r="H1518" s="72"/>
      <c r="I1518" s="72"/>
      <c r="J1518" s="73"/>
      <c r="K1518" s="63"/>
      <c r="L1518" s="53"/>
      <c r="M1518" s="54"/>
      <c r="N1518" s="54"/>
      <c r="O1518" s="54"/>
      <c r="P1518" s="54"/>
      <c r="Q1518" s="54"/>
      <c r="R1518" s="59"/>
      <c r="S1518" s="60"/>
      <c r="T1518" s="19"/>
    </row>
    <row r="1519" spans="1:20">
      <c r="A1519" s="60"/>
      <c r="B1519" s="57" t="s">
        <v>1308</v>
      </c>
      <c r="C1519" s="72"/>
      <c r="D1519" s="63"/>
      <c r="E1519" s="72"/>
      <c r="F1519" s="72"/>
      <c r="G1519" s="72"/>
      <c r="H1519" s="72"/>
      <c r="I1519" s="72"/>
      <c r="J1519" s="73"/>
      <c r="K1519" s="63"/>
      <c r="L1519" s="53"/>
      <c r="M1519" s="54"/>
      <c r="N1519" s="54"/>
      <c r="O1519" s="54"/>
      <c r="P1519" s="54"/>
      <c r="Q1519" s="54"/>
      <c r="R1519" s="59"/>
      <c r="S1519" s="60"/>
      <c r="T1519" s="19"/>
    </row>
    <row r="1520" spans="1:20">
      <c r="A1520" s="60"/>
      <c r="B1520" s="57" t="s">
        <v>1308</v>
      </c>
      <c r="C1520" s="72"/>
      <c r="D1520" s="63"/>
      <c r="E1520" s="72"/>
      <c r="F1520" s="72"/>
      <c r="G1520" s="72"/>
      <c r="H1520" s="72"/>
      <c r="I1520" s="72"/>
      <c r="J1520" s="73"/>
      <c r="K1520" s="63"/>
      <c r="L1520" s="53"/>
      <c r="M1520" s="54"/>
      <c r="N1520" s="54"/>
      <c r="O1520" s="54"/>
      <c r="P1520" s="54"/>
      <c r="Q1520" s="54"/>
      <c r="R1520" s="59"/>
      <c r="S1520" s="60"/>
      <c r="T1520" s="19"/>
    </row>
    <row r="1521" spans="1:20">
      <c r="A1521" s="60"/>
      <c r="B1521" s="57" t="s">
        <v>1308</v>
      </c>
      <c r="C1521" s="72"/>
      <c r="D1521" s="63"/>
      <c r="E1521" s="72"/>
      <c r="F1521" s="72"/>
      <c r="G1521" s="72"/>
      <c r="H1521" s="72"/>
      <c r="I1521" s="72"/>
      <c r="J1521" s="73"/>
      <c r="K1521" s="63"/>
      <c r="L1521" s="53"/>
      <c r="M1521" s="54"/>
      <c r="N1521" s="54"/>
      <c r="O1521" s="54"/>
      <c r="P1521" s="54"/>
      <c r="Q1521" s="54"/>
      <c r="R1521" s="59"/>
      <c r="S1521" s="60"/>
      <c r="T1521" s="19"/>
    </row>
    <row r="1522" spans="1:20">
      <c r="A1522" s="60"/>
      <c r="B1522" s="57" t="s">
        <v>1308</v>
      </c>
      <c r="C1522" s="72"/>
      <c r="D1522" s="63"/>
      <c r="E1522" s="72"/>
      <c r="F1522" s="72"/>
      <c r="G1522" s="72"/>
      <c r="H1522" s="72"/>
      <c r="I1522" s="72"/>
      <c r="J1522" s="73"/>
      <c r="K1522" s="63"/>
      <c r="L1522" s="53"/>
      <c r="M1522" s="54"/>
      <c r="N1522" s="54"/>
      <c r="O1522" s="54"/>
      <c r="P1522" s="54"/>
      <c r="Q1522" s="54"/>
      <c r="R1522" s="59"/>
      <c r="S1522" s="60"/>
      <c r="T1522" s="19"/>
    </row>
    <row r="1523" spans="1:20">
      <c r="A1523" s="60"/>
      <c r="B1523" s="57" t="s">
        <v>1308</v>
      </c>
      <c r="C1523" s="72"/>
      <c r="D1523" s="63"/>
      <c r="E1523" s="72"/>
      <c r="F1523" s="72"/>
      <c r="G1523" s="72"/>
      <c r="H1523" s="72"/>
      <c r="I1523" s="72"/>
      <c r="J1523" s="73"/>
      <c r="K1523" s="63"/>
      <c r="L1523" s="53"/>
      <c r="M1523" s="54"/>
      <c r="N1523" s="54"/>
      <c r="O1523" s="54"/>
      <c r="P1523" s="54"/>
      <c r="Q1523" s="54"/>
      <c r="R1523" s="59"/>
      <c r="S1523" s="60"/>
      <c r="T1523" s="19"/>
    </row>
    <row r="1524" spans="1:20">
      <c r="A1524" s="60"/>
      <c r="B1524" s="57" t="s">
        <v>1308</v>
      </c>
      <c r="C1524" s="72"/>
      <c r="D1524" s="63"/>
      <c r="E1524" s="72"/>
      <c r="F1524" s="72"/>
      <c r="G1524" s="72"/>
      <c r="H1524" s="72"/>
      <c r="I1524" s="72"/>
      <c r="J1524" s="73"/>
      <c r="K1524" s="63"/>
      <c r="L1524" s="53"/>
      <c r="M1524" s="54"/>
      <c r="N1524" s="54"/>
      <c r="O1524" s="54"/>
      <c r="P1524" s="54"/>
      <c r="Q1524" s="54"/>
      <c r="R1524" s="59"/>
      <c r="S1524" s="60"/>
      <c r="T1524" s="19"/>
    </row>
    <row r="1525" spans="1:20">
      <c r="A1525" s="60"/>
      <c r="B1525" s="57" t="s">
        <v>1308</v>
      </c>
      <c r="C1525" s="72"/>
      <c r="D1525" s="63"/>
      <c r="E1525" s="72"/>
      <c r="F1525" s="72"/>
      <c r="G1525" s="72"/>
      <c r="H1525" s="72"/>
      <c r="I1525" s="72"/>
      <c r="J1525" s="73"/>
      <c r="K1525" s="63"/>
      <c r="L1525" s="53"/>
      <c r="M1525" s="54"/>
      <c r="N1525" s="54"/>
      <c r="O1525" s="54"/>
      <c r="P1525" s="54"/>
      <c r="Q1525" s="54"/>
      <c r="R1525" s="59"/>
      <c r="S1525" s="60"/>
      <c r="T1525" s="19"/>
    </row>
    <row r="1526" spans="1:20">
      <c r="A1526" s="60"/>
      <c r="B1526" s="57" t="s">
        <v>1308</v>
      </c>
      <c r="C1526" s="72"/>
      <c r="D1526" s="63"/>
      <c r="E1526" s="72"/>
      <c r="F1526" s="72"/>
      <c r="G1526" s="72"/>
      <c r="H1526" s="72"/>
      <c r="I1526" s="72"/>
      <c r="J1526" s="73"/>
      <c r="K1526" s="63"/>
      <c r="L1526" s="53"/>
      <c r="M1526" s="54"/>
      <c r="N1526" s="54"/>
      <c r="O1526" s="54"/>
      <c r="P1526" s="54"/>
      <c r="Q1526" s="54"/>
      <c r="R1526" s="59"/>
      <c r="S1526" s="60"/>
      <c r="T1526" s="19"/>
    </row>
    <row r="1527" spans="1:20">
      <c r="A1527" s="60"/>
      <c r="B1527" s="57" t="s">
        <v>1308</v>
      </c>
      <c r="C1527" s="72"/>
      <c r="D1527" s="63"/>
      <c r="E1527" s="72"/>
      <c r="F1527" s="72"/>
      <c r="G1527" s="72"/>
      <c r="H1527" s="72"/>
      <c r="I1527" s="72"/>
      <c r="J1527" s="73"/>
      <c r="K1527" s="63"/>
      <c r="L1527" s="53"/>
      <c r="M1527" s="54"/>
      <c r="N1527" s="54"/>
      <c r="O1527" s="54"/>
      <c r="P1527" s="54"/>
      <c r="Q1527" s="54"/>
      <c r="R1527" s="59"/>
      <c r="S1527" s="60"/>
      <c r="T1527" s="19"/>
    </row>
    <row r="1528" spans="1:20">
      <c r="A1528" s="60"/>
      <c r="B1528" s="57" t="s">
        <v>1308</v>
      </c>
      <c r="C1528" s="72"/>
      <c r="D1528" s="63"/>
      <c r="E1528" s="72"/>
      <c r="F1528" s="72"/>
      <c r="G1528" s="72"/>
      <c r="H1528" s="72"/>
      <c r="I1528" s="72"/>
      <c r="J1528" s="73"/>
      <c r="K1528" s="63"/>
      <c r="L1528" s="53"/>
      <c r="M1528" s="54"/>
      <c r="N1528" s="54"/>
      <c r="O1528" s="54"/>
      <c r="P1528" s="54"/>
      <c r="Q1528" s="54"/>
      <c r="R1528" s="59"/>
      <c r="S1528" s="60"/>
      <c r="T1528" s="19"/>
    </row>
    <row r="1529" spans="1:20">
      <c r="A1529" s="60"/>
      <c r="B1529" s="57" t="s">
        <v>1308</v>
      </c>
      <c r="C1529" s="72"/>
      <c r="D1529" s="63"/>
      <c r="E1529" s="72"/>
      <c r="F1529" s="72"/>
      <c r="G1529" s="72"/>
      <c r="H1529" s="72"/>
      <c r="I1529" s="72"/>
      <c r="J1529" s="73"/>
      <c r="K1529" s="63"/>
      <c r="L1529" s="53"/>
      <c r="M1529" s="54"/>
      <c r="N1529" s="54"/>
      <c r="O1529" s="54"/>
      <c r="P1529" s="54"/>
      <c r="Q1529" s="54"/>
      <c r="R1529" s="59"/>
      <c r="S1529" s="60"/>
      <c r="T1529" s="19"/>
    </row>
    <row r="1530" spans="1:20">
      <c r="A1530" s="60"/>
      <c r="B1530" s="57" t="s">
        <v>1308</v>
      </c>
      <c r="C1530" s="72"/>
      <c r="D1530" s="63"/>
      <c r="E1530" s="72"/>
      <c r="F1530" s="72"/>
      <c r="G1530" s="72"/>
      <c r="H1530" s="72"/>
      <c r="I1530" s="72"/>
      <c r="J1530" s="73"/>
      <c r="K1530" s="63"/>
      <c r="L1530" s="53"/>
      <c r="M1530" s="54"/>
      <c r="N1530" s="54"/>
      <c r="O1530" s="54"/>
      <c r="P1530" s="54"/>
      <c r="Q1530" s="54"/>
      <c r="R1530" s="59"/>
      <c r="S1530" s="60"/>
      <c r="T1530" s="19"/>
    </row>
    <row r="1531" spans="1:20">
      <c r="A1531" s="60"/>
      <c r="B1531" s="57" t="s">
        <v>1308</v>
      </c>
      <c r="C1531" s="72"/>
      <c r="D1531" s="63"/>
      <c r="E1531" s="72"/>
      <c r="F1531" s="72"/>
      <c r="G1531" s="72"/>
      <c r="H1531" s="72"/>
      <c r="I1531" s="72"/>
      <c r="J1531" s="73"/>
      <c r="K1531" s="63"/>
      <c r="L1531" s="53"/>
      <c r="M1531" s="54"/>
      <c r="N1531" s="54"/>
      <c r="O1531" s="54"/>
      <c r="P1531" s="54"/>
      <c r="Q1531" s="54"/>
      <c r="R1531" s="59"/>
      <c r="S1531" s="60"/>
      <c r="T1531" s="19"/>
    </row>
    <row r="1532" spans="1:20">
      <c r="A1532" s="60"/>
      <c r="B1532" s="57" t="s">
        <v>1308</v>
      </c>
      <c r="C1532" s="72"/>
      <c r="D1532" s="63"/>
      <c r="E1532" s="72"/>
      <c r="F1532" s="72"/>
      <c r="G1532" s="72"/>
      <c r="H1532" s="72"/>
      <c r="I1532" s="72"/>
      <c r="J1532" s="73"/>
      <c r="K1532" s="63"/>
      <c r="L1532" s="53"/>
      <c r="M1532" s="54"/>
      <c r="N1532" s="54"/>
      <c r="O1532" s="54"/>
      <c r="P1532" s="54"/>
      <c r="Q1532" s="54"/>
      <c r="R1532" s="59"/>
      <c r="S1532" s="60"/>
      <c r="T1532" s="19"/>
    </row>
    <row r="1533" spans="1:20">
      <c r="A1533" s="60"/>
      <c r="B1533" s="57" t="s">
        <v>1308</v>
      </c>
      <c r="C1533" s="72"/>
      <c r="D1533" s="63"/>
      <c r="E1533" s="72"/>
      <c r="F1533" s="72"/>
      <c r="G1533" s="72"/>
      <c r="H1533" s="72"/>
      <c r="I1533" s="72"/>
      <c r="J1533" s="73"/>
      <c r="K1533" s="63"/>
      <c r="L1533" s="53"/>
      <c r="M1533" s="54"/>
      <c r="N1533" s="54"/>
      <c r="O1533" s="54"/>
      <c r="P1533" s="54"/>
      <c r="Q1533" s="54"/>
      <c r="R1533" s="59"/>
      <c r="S1533" s="60"/>
      <c r="T1533" s="19"/>
    </row>
    <row r="1534" spans="1:20">
      <c r="A1534" s="60"/>
      <c r="B1534" s="57" t="s">
        <v>1308</v>
      </c>
      <c r="C1534" s="72"/>
      <c r="D1534" s="63"/>
      <c r="E1534" s="72"/>
      <c r="F1534" s="72"/>
      <c r="G1534" s="72"/>
      <c r="H1534" s="72"/>
      <c r="I1534" s="72"/>
      <c r="J1534" s="73"/>
      <c r="K1534" s="63"/>
      <c r="L1534" s="53"/>
      <c r="M1534" s="54"/>
      <c r="N1534" s="54"/>
      <c r="O1534" s="54"/>
      <c r="P1534" s="54"/>
      <c r="Q1534" s="54"/>
      <c r="R1534" s="59"/>
      <c r="S1534" s="60"/>
      <c r="T1534" s="19"/>
    </row>
    <row r="1535" spans="1:20">
      <c r="A1535" s="60"/>
      <c r="B1535" s="57" t="s">
        <v>1308</v>
      </c>
      <c r="C1535" s="72"/>
      <c r="D1535" s="63"/>
      <c r="E1535" s="72"/>
      <c r="F1535" s="72"/>
      <c r="G1535" s="72"/>
      <c r="H1535" s="72"/>
      <c r="I1535" s="72"/>
      <c r="J1535" s="73"/>
      <c r="K1535" s="63"/>
      <c r="L1535" s="53"/>
      <c r="M1535" s="54"/>
      <c r="N1535" s="54"/>
      <c r="O1535" s="54"/>
      <c r="P1535" s="54"/>
      <c r="Q1535" s="54"/>
      <c r="R1535" s="59"/>
      <c r="S1535" s="60"/>
      <c r="T1535" s="19"/>
    </row>
    <row r="1536" spans="1:20">
      <c r="A1536" s="60"/>
      <c r="B1536" s="57" t="s">
        <v>1308</v>
      </c>
      <c r="C1536" s="72"/>
      <c r="D1536" s="63"/>
      <c r="E1536" s="72"/>
      <c r="F1536" s="72"/>
      <c r="G1536" s="72"/>
      <c r="H1536" s="72"/>
      <c r="I1536" s="72"/>
      <c r="J1536" s="73"/>
      <c r="K1536" s="63"/>
      <c r="L1536" s="53"/>
      <c r="M1536" s="54"/>
      <c r="N1536" s="54"/>
      <c r="O1536" s="54"/>
      <c r="P1536" s="54"/>
      <c r="Q1536" s="54"/>
      <c r="R1536" s="59"/>
      <c r="S1536" s="60"/>
      <c r="T1536" s="19"/>
    </row>
    <row r="1537" spans="1:20">
      <c r="A1537" s="60"/>
      <c r="B1537" s="57" t="s">
        <v>1308</v>
      </c>
      <c r="C1537" s="72"/>
      <c r="D1537" s="63"/>
      <c r="E1537" s="72"/>
      <c r="F1537" s="72"/>
      <c r="G1537" s="72"/>
      <c r="H1537" s="72"/>
      <c r="I1537" s="72"/>
      <c r="J1537" s="73"/>
      <c r="K1537" s="63"/>
      <c r="L1537" s="53"/>
      <c r="M1537" s="54"/>
      <c r="N1537" s="54"/>
      <c r="O1537" s="54"/>
      <c r="P1537" s="54"/>
      <c r="Q1537" s="54"/>
      <c r="R1537" s="59"/>
      <c r="S1537" s="60"/>
      <c r="T1537" s="19"/>
    </row>
    <row r="1538" spans="1:20">
      <c r="A1538" s="60"/>
      <c r="B1538" s="57" t="s">
        <v>1308</v>
      </c>
      <c r="C1538" s="72"/>
      <c r="D1538" s="63"/>
      <c r="E1538" s="72"/>
      <c r="F1538" s="72"/>
      <c r="G1538" s="72"/>
      <c r="H1538" s="72"/>
      <c r="I1538" s="72"/>
      <c r="J1538" s="73"/>
      <c r="K1538" s="63"/>
      <c r="L1538" s="53"/>
      <c r="M1538" s="54"/>
      <c r="N1538" s="54"/>
      <c r="O1538" s="54"/>
      <c r="P1538" s="54"/>
      <c r="Q1538" s="54"/>
      <c r="R1538" s="59"/>
      <c r="S1538" s="60"/>
      <c r="T1538" s="19"/>
    </row>
    <row r="1539" spans="1:20">
      <c r="A1539" s="60"/>
      <c r="B1539" s="57" t="s">
        <v>1308</v>
      </c>
      <c r="C1539" s="72"/>
      <c r="D1539" s="63"/>
      <c r="E1539" s="72"/>
      <c r="F1539" s="72"/>
      <c r="G1539" s="72"/>
      <c r="H1539" s="72"/>
      <c r="I1539" s="72"/>
      <c r="J1539" s="73"/>
      <c r="K1539" s="63"/>
      <c r="L1539" s="53"/>
      <c r="M1539" s="54"/>
      <c r="N1539" s="54"/>
      <c r="O1539" s="54"/>
      <c r="P1539" s="54"/>
      <c r="Q1539" s="54"/>
      <c r="R1539" s="59"/>
      <c r="S1539" s="60"/>
      <c r="T1539" s="19"/>
    </row>
    <row r="1540" spans="1:20">
      <c r="A1540" s="60"/>
      <c r="B1540" s="57" t="s">
        <v>1308</v>
      </c>
      <c r="C1540" s="72"/>
      <c r="D1540" s="63"/>
      <c r="E1540" s="72"/>
      <c r="F1540" s="72"/>
      <c r="G1540" s="72"/>
      <c r="H1540" s="72"/>
      <c r="I1540" s="72"/>
      <c r="J1540" s="73"/>
      <c r="K1540" s="63"/>
      <c r="L1540" s="53"/>
      <c r="M1540" s="54"/>
      <c r="N1540" s="54"/>
      <c r="O1540" s="54"/>
      <c r="P1540" s="54"/>
      <c r="Q1540" s="54"/>
      <c r="R1540" s="59"/>
      <c r="S1540" s="60"/>
      <c r="T1540" s="19"/>
    </row>
    <row r="1541" spans="1:20">
      <c r="A1541" s="60"/>
      <c r="B1541" s="57" t="s">
        <v>1308</v>
      </c>
      <c r="C1541" s="72"/>
      <c r="D1541" s="63"/>
      <c r="E1541" s="72"/>
      <c r="F1541" s="72"/>
      <c r="G1541" s="72"/>
      <c r="H1541" s="72"/>
      <c r="I1541" s="72"/>
      <c r="J1541" s="73"/>
      <c r="K1541" s="63"/>
      <c r="L1541" s="53"/>
      <c r="M1541" s="54"/>
      <c r="N1541" s="54"/>
      <c r="O1541" s="54"/>
      <c r="P1541" s="54"/>
      <c r="Q1541" s="54"/>
      <c r="R1541" s="59"/>
      <c r="S1541" s="60"/>
      <c r="T1541" s="19"/>
    </row>
    <row r="1542" spans="1:20">
      <c r="A1542" s="60"/>
      <c r="B1542" s="57" t="s">
        <v>1308</v>
      </c>
      <c r="C1542" s="72"/>
      <c r="D1542" s="63"/>
      <c r="E1542" s="72"/>
      <c r="F1542" s="72"/>
      <c r="G1542" s="72"/>
      <c r="H1542" s="72"/>
      <c r="I1542" s="72"/>
      <c r="J1542" s="73"/>
      <c r="K1542" s="63"/>
      <c r="L1542" s="53"/>
      <c r="M1542" s="54"/>
      <c r="N1542" s="54"/>
      <c r="O1542" s="54"/>
      <c r="P1542" s="54"/>
      <c r="Q1542" s="54"/>
      <c r="R1542" s="59"/>
      <c r="S1542" s="60"/>
      <c r="T1542" s="19"/>
    </row>
    <row r="1543" spans="1:20">
      <c r="A1543" s="60"/>
      <c r="B1543" s="57" t="s">
        <v>1308</v>
      </c>
      <c r="C1543" s="72"/>
      <c r="D1543" s="63"/>
      <c r="E1543" s="72"/>
      <c r="F1543" s="72"/>
      <c r="G1543" s="72"/>
      <c r="H1543" s="72"/>
      <c r="I1543" s="72"/>
      <c r="J1543" s="73"/>
      <c r="K1543" s="63"/>
      <c r="L1543" s="53"/>
      <c r="M1543" s="54"/>
      <c r="N1543" s="54"/>
      <c r="O1543" s="54"/>
      <c r="P1543" s="54"/>
      <c r="Q1543" s="54"/>
      <c r="R1543" s="59"/>
      <c r="S1543" s="60"/>
      <c r="T1543" s="19"/>
    </row>
    <row r="1544" spans="1:20">
      <c r="A1544" s="60"/>
      <c r="B1544" s="57" t="s">
        <v>1308</v>
      </c>
      <c r="C1544" s="72"/>
      <c r="D1544" s="63"/>
      <c r="E1544" s="72"/>
      <c r="F1544" s="72"/>
      <c r="G1544" s="72"/>
      <c r="H1544" s="72"/>
      <c r="I1544" s="72"/>
      <c r="J1544" s="73"/>
      <c r="K1544" s="63"/>
      <c r="L1544" s="53"/>
      <c r="M1544" s="54"/>
      <c r="N1544" s="54"/>
      <c r="O1544" s="54"/>
      <c r="P1544" s="54"/>
      <c r="Q1544" s="54"/>
      <c r="R1544" s="59"/>
      <c r="S1544" s="60"/>
      <c r="T1544" s="19"/>
    </row>
    <row r="1545" spans="1:20">
      <c r="A1545" s="57"/>
      <c r="B1545" s="57" t="s">
        <v>1308</v>
      </c>
      <c r="C1545" s="72"/>
      <c r="D1545" s="63"/>
      <c r="E1545" s="72"/>
      <c r="F1545" s="72"/>
      <c r="G1545" s="72"/>
      <c r="H1545" s="72"/>
      <c r="I1545" s="72"/>
      <c r="J1545" s="73"/>
      <c r="K1545" s="63"/>
      <c r="L1545" s="53"/>
      <c r="M1545" s="54"/>
      <c r="N1545" s="54"/>
      <c r="O1545" s="54"/>
      <c r="P1545" s="54"/>
      <c r="Q1545" s="54"/>
      <c r="R1545" s="59"/>
      <c r="S1545" s="60"/>
      <c r="T1545" s="19"/>
    </row>
    <row r="1546" spans="1:20">
      <c r="A1546" s="60"/>
      <c r="B1546" s="57" t="s">
        <v>1308</v>
      </c>
      <c r="C1546" s="72"/>
      <c r="D1546" s="63"/>
      <c r="E1546" s="72"/>
      <c r="F1546" s="72"/>
      <c r="G1546" s="72"/>
      <c r="H1546" s="72"/>
      <c r="I1546" s="72"/>
      <c r="J1546" s="73"/>
      <c r="K1546" s="63"/>
      <c r="L1546" s="53"/>
      <c r="M1546" s="54"/>
      <c r="N1546" s="54"/>
      <c r="O1546" s="54"/>
      <c r="P1546" s="54"/>
      <c r="Q1546" s="54"/>
      <c r="R1546" s="59"/>
      <c r="S1546" s="60"/>
      <c r="T1546" s="19"/>
    </row>
    <row r="1547" spans="1:20">
      <c r="A1547" s="60"/>
      <c r="B1547" s="57" t="s">
        <v>1308</v>
      </c>
      <c r="C1547" s="72"/>
      <c r="D1547" s="63"/>
      <c r="E1547" s="72"/>
      <c r="F1547" s="72"/>
      <c r="G1547" s="72"/>
      <c r="H1547" s="72"/>
      <c r="I1547" s="72"/>
      <c r="J1547" s="73"/>
      <c r="K1547" s="63"/>
      <c r="L1547" s="53"/>
      <c r="M1547" s="54"/>
      <c r="N1547" s="54"/>
      <c r="O1547" s="54"/>
      <c r="P1547" s="54"/>
      <c r="Q1547" s="54"/>
      <c r="R1547" s="59"/>
      <c r="S1547" s="60"/>
      <c r="T1547" s="19"/>
    </row>
    <row r="1548" spans="1:20">
      <c r="A1548" s="60"/>
      <c r="B1548" s="57" t="s">
        <v>1308</v>
      </c>
      <c r="C1548" s="72"/>
      <c r="D1548" s="63"/>
      <c r="E1548" s="72"/>
      <c r="F1548" s="72"/>
      <c r="G1548" s="72"/>
      <c r="H1548" s="72"/>
      <c r="I1548" s="72"/>
      <c r="J1548" s="73"/>
      <c r="K1548" s="63"/>
      <c r="L1548" s="53"/>
      <c r="M1548" s="54"/>
      <c r="N1548" s="54"/>
      <c r="O1548" s="54"/>
      <c r="P1548" s="54"/>
      <c r="Q1548" s="54"/>
      <c r="R1548" s="59"/>
      <c r="S1548" s="60"/>
      <c r="T1548" s="19"/>
    </row>
    <row r="1549" spans="1:20">
      <c r="A1549" s="60"/>
      <c r="B1549" s="57" t="s">
        <v>1308</v>
      </c>
      <c r="C1549" s="72"/>
      <c r="D1549" s="63"/>
      <c r="E1549" s="72"/>
      <c r="F1549" s="72"/>
      <c r="G1549" s="72"/>
      <c r="H1549" s="72"/>
      <c r="I1549" s="72"/>
      <c r="J1549" s="73"/>
      <c r="K1549" s="63"/>
      <c r="L1549" s="53"/>
      <c r="M1549" s="54"/>
      <c r="N1549" s="54"/>
      <c r="O1549" s="54"/>
      <c r="P1549" s="54"/>
      <c r="Q1549" s="54"/>
      <c r="R1549" s="59"/>
      <c r="S1549" s="60"/>
      <c r="T1549" s="19"/>
    </row>
    <row r="1550" spans="1:20">
      <c r="A1550" s="60"/>
      <c r="B1550" s="57" t="s">
        <v>1308</v>
      </c>
      <c r="C1550" s="72"/>
      <c r="D1550" s="63"/>
      <c r="E1550" s="72"/>
      <c r="F1550" s="72"/>
      <c r="G1550" s="72"/>
      <c r="H1550" s="72"/>
      <c r="I1550" s="72"/>
      <c r="J1550" s="73"/>
      <c r="K1550" s="63"/>
      <c r="L1550" s="53"/>
      <c r="M1550" s="54"/>
      <c r="N1550" s="54"/>
      <c r="O1550" s="54"/>
      <c r="P1550" s="54"/>
      <c r="Q1550" s="54"/>
      <c r="R1550" s="59"/>
      <c r="S1550" s="60"/>
      <c r="T1550" s="19"/>
    </row>
    <row r="1551" spans="1:20">
      <c r="A1551" s="60"/>
      <c r="B1551" s="57" t="s">
        <v>1308</v>
      </c>
      <c r="C1551" s="72"/>
      <c r="D1551" s="63"/>
      <c r="E1551" s="72"/>
      <c r="F1551" s="72"/>
      <c r="G1551" s="72"/>
      <c r="H1551" s="72"/>
      <c r="I1551" s="72"/>
      <c r="J1551" s="73"/>
      <c r="K1551" s="63"/>
      <c r="L1551" s="53"/>
      <c r="M1551" s="54"/>
      <c r="N1551" s="54"/>
      <c r="O1551" s="54"/>
      <c r="P1551" s="54"/>
      <c r="Q1551" s="54"/>
      <c r="R1551" s="59"/>
      <c r="S1551" s="60"/>
      <c r="T1551" s="19"/>
    </row>
    <row r="1552" spans="1:20">
      <c r="A1552" s="60"/>
      <c r="B1552" s="57" t="s">
        <v>1308</v>
      </c>
      <c r="C1552" s="72"/>
      <c r="D1552" s="63"/>
      <c r="E1552" s="72"/>
      <c r="F1552" s="72"/>
      <c r="G1552" s="72"/>
      <c r="H1552" s="72"/>
      <c r="I1552" s="72"/>
      <c r="J1552" s="73"/>
      <c r="K1552" s="63"/>
      <c r="L1552" s="53"/>
      <c r="M1552" s="54"/>
      <c r="N1552" s="54"/>
      <c r="O1552" s="54"/>
      <c r="P1552" s="54"/>
      <c r="Q1552" s="54"/>
      <c r="R1552" s="59"/>
      <c r="S1552" s="60"/>
      <c r="T1552" s="19"/>
    </row>
    <row r="1553" spans="1:20">
      <c r="A1553" s="60"/>
      <c r="B1553" s="57" t="s">
        <v>1308</v>
      </c>
      <c r="C1553" s="72"/>
      <c r="D1553" s="63"/>
      <c r="E1553" s="72"/>
      <c r="F1553" s="72"/>
      <c r="G1553" s="72"/>
      <c r="H1553" s="72"/>
      <c r="I1553" s="72"/>
      <c r="J1553" s="73"/>
      <c r="K1553" s="63"/>
      <c r="L1553" s="53"/>
      <c r="M1553" s="54"/>
      <c r="N1553" s="54"/>
      <c r="O1553" s="54"/>
      <c r="P1553" s="54"/>
      <c r="Q1553" s="54"/>
      <c r="R1553" s="59"/>
      <c r="S1553" s="60"/>
      <c r="T1553" s="19"/>
    </row>
    <row r="1554" spans="1:20">
      <c r="A1554" s="60"/>
      <c r="B1554" s="57" t="s">
        <v>1308</v>
      </c>
      <c r="C1554" s="72"/>
      <c r="D1554" s="63"/>
      <c r="E1554" s="72"/>
      <c r="F1554" s="72"/>
      <c r="G1554" s="72"/>
      <c r="H1554" s="72"/>
      <c r="I1554" s="72"/>
      <c r="J1554" s="73"/>
      <c r="K1554" s="63"/>
      <c r="L1554" s="53"/>
      <c r="M1554" s="54"/>
      <c r="N1554" s="54"/>
      <c r="O1554" s="54"/>
      <c r="P1554" s="54"/>
      <c r="Q1554" s="54"/>
      <c r="R1554" s="59"/>
      <c r="S1554" s="60"/>
      <c r="T1554" s="19"/>
    </row>
    <row r="1555" spans="1:20">
      <c r="A1555" s="60"/>
      <c r="B1555" s="57" t="s">
        <v>1308</v>
      </c>
      <c r="C1555" s="72"/>
      <c r="D1555" s="63"/>
      <c r="E1555" s="72"/>
      <c r="F1555" s="72"/>
      <c r="G1555" s="72"/>
      <c r="H1555" s="72"/>
      <c r="I1555" s="72"/>
      <c r="J1555" s="73"/>
      <c r="K1555" s="63"/>
      <c r="L1555" s="53"/>
      <c r="M1555" s="54"/>
      <c r="N1555" s="54"/>
      <c r="O1555" s="54"/>
      <c r="P1555" s="54"/>
      <c r="Q1555" s="54"/>
      <c r="R1555" s="59"/>
      <c r="S1555" s="60"/>
      <c r="T1555" s="19"/>
    </row>
    <row r="1556" spans="1:20">
      <c r="A1556" s="60"/>
      <c r="B1556" s="57" t="s">
        <v>1308</v>
      </c>
      <c r="C1556" s="72"/>
      <c r="D1556" s="63"/>
      <c r="E1556" s="72"/>
      <c r="F1556" s="72"/>
      <c r="G1556" s="72"/>
      <c r="H1556" s="72"/>
      <c r="I1556" s="72"/>
      <c r="J1556" s="73"/>
      <c r="K1556" s="63"/>
      <c r="L1556" s="53"/>
      <c r="M1556" s="54"/>
      <c r="N1556" s="54"/>
      <c r="O1556" s="54"/>
      <c r="P1556" s="54"/>
      <c r="Q1556" s="54"/>
      <c r="R1556" s="59"/>
      <c r="S1556" s="60"/>
      <c r="T1556" s="19"/>
    </row>
    <row r="1557" spans="1:20">
      <c r="A1557" s="60"/>
      <c r="B1557" s="57" t="s">
        <v>1308</v>
      </c>
      <c r="C1557" s="72"/>
      <c r="D1557" s="63"/>
      <c r="E1557" s="72"/>
      <c r="F1557" s="72"/>
      <c r="G1557" s="72"/>
      <c r="H1557" s="72"/>
      <c r="I1557" s="72"/>
      <c r="J1557" s="73"/>
      <c r="K1557" s="63"/>
      <c r="L1557" s="53"/>
      <c r="M1557" s="54"/>
      <c r="N1557" s="54"/>
      <c r="O1557" s="54"/>
      <c r="P1557" s="54"/>
      <c r="Q1557" s="54"/>
      <c r="R1557" s="59"/>
      <c r="S1557" s="60"/>
      <c r="T1557" s="19"/>
    </row>
    <row r="1558" spans="1:20">
      <c r="A1558" s="60"/>
      <c r="B1558" s="57" t="s">
        <v>1308</v>
      </c>
      <c r="C1558" s="72"/>
      <c r="D1558" s="63"/>
      <c r="E1558" s="72"/>
      <c r="F1558" s="72"/>
      <c r="G1558" s="72"/>
      <c r="H1558" s="72"/>
      <c r="I1558" s="72"/>
      <c r="J1558" s="73"/>
      <c r="K1558" s="63"/>
      <c r="L1558" s="53"/>
      <c r="M1558" s="54"/>
      <c r="N1558" s="54"/>
      <c r="O1558" s="54"/>
      <c r="P1558" s="54"/>
      <c r="Q1558" s="54"/>
      <c r="R1558" s="59"/>
      <c r="S1558" s="60"/>
      <c r="T1558" s="19"/>
    </row>
    <row r="1559" spans="1:20">
      <c r="A1559" s="60"/>
      <c r="B1559" s="57" t="s">
        <v>1308</v>
      </c>
      <c r="C1559" s="72"/>
      <c r="D1559" s="63"/>
      <c r="E1559" s="72"/>
      <c r="F1559" s="72"/>
      <c r="G1559" s="72"/>
      <c r="H1559" s="72"/>
      <c r="I1559" s="72"/>
      <c r="J1559" s="73"/>
      <c r="K1559" s="63"/>
      <c r="L1559" s="53"/>
      <c r="M1559" s="54"/>
      <c r="N1559" s="54"/>
      <c r="O1559" s="54"/>
      <c r="P1559" s="54"/>
      <c r="Q1559" s="54"/>
      <c r="R1559" s="59"/>
      <c r="S1559" s="60"/>
      <c r="T1559" s="19"/>
    </row>
    <row r="1560" spans="1:20">
      <c r="A1560" s="60"/>
      <c r="B1560" s="57" t="s">
        <v>1308</v>
      </c>
      <c r="C1560" s="72"/>
      <c r="D1560" s="63"/>
      <c r="E1560" s="72"/>
      <c r="F1560" s="72"/>
      <c r="G1560" s="72"/>
      <c r="H1560" s="72"/>
      <c r="I1560" s="72"/>
      <c r="J1560" s="73"/>
      <c r="K1560" s="63"/>
      <c r="L1560" s="53"/>
      <c r="M1560" s="54"/>
      <c r="N1560" s="54"/>
      <c r="O1560" s="54"/>
      <c r="P1560" s="54"/>
      <c r="Q1560" s="54"/>
      <c r="R1560" s="59"/>
      <c r="S1560" s="60"/>
      <c r="T1560" s="19"/>
    </row>
    <row r="1561" spans="1:20">
      <c r="A1561" s="60"/>
      <c r="B1561" s="57" t="s">
        <v>1308</v>
      </c>
      <c r="C1561" s="72"/>
      <c r="D1561" s="63"/>
      <c r="E1561" s="72"/>
      <c r="F1561" s="72"/>
      <c r="G1561" s="72"/>
      <c r="H1561" s="72"/>
      <c r="I1561" s="72"/>
      <c r="J1561" s="73"/>
      <c r="K1561" s="63"/>
      <c r="L1561" s="53"/>
      <c r="M1561" s="54"/>
      <c r="N1561" s="54"/>
      <c r="O1561" s="54"/>
      <c r="P1561" s="54"/>
      <c r="Q1561" s="54"/>
      <c r="R1561" s="59"/>
      <c r="S1561" s="60"/>
      <c r="T1561" s="19"/>
    </row>
    <row r="1562" spans="1:20">
      <c r="A1562" s="60"/>
      <c r="B1562" s="57" t="s">
        <v>1308</v>
      </c>
      <c r="C1562" s="72"/>
      <c r="D1562" s="63"/>
      <c r="E1562" s="72"/>
      <c r="F1562" s="72"/>
      <c r="G1562" s="72"/>
      <c r="H1562" s="72"/>
      <c r="I1562" s="72"/>
      <c r="J1562" s="73"/>
      <c r="K1562" s="63"/>
      <c r="L1562" s="53"/>
      <c r="M1562" s="54"/>
      <c r="N1562" s="54"/>
      <c r="O1562" s="54"/>
      <c r="P1562" s="54"/>
      <c r="Q1562" s="54"/>
      <c r="R1562" s="59"/>
      <c r="S1562" s="60"/>
      <c r="T1562" s="19"/>
    </row>
    <row r="1563" spans="1:20">
      <c r="A1563" s="60"/>
      <c r="B1563" s="57" t="s">
        <v>1308</v>
      </c>
      <c r="C1563" s="72"/>
      <c r="D1563" s="63"/>
      <c r="E1563" s="72"/>
      <c r="F1563" s="72"/>
      <c r="G1563" s="72"/>
      <c r="H1563" s="72"/>
      <c r="I1563" s="72"/>
      <c r="J1563" s="73"/>
      <c r="K1563" s="63"/>
      <c r="L1563" s="53"/>
      <c r="M1563" s="54"/>
      <c r="N1563" s="54"/>
      <c r="O1563" s="54"/>
      <c r="P1563" s="54"/>
      <c r="Q1563" s="54"/>
      <c r="R1563" s="59"/>
      <c r="S1563" s="60"/>
      <c r="T1563" s="19"/>
    </row>
    <row r="1564" spans="1:20">
      <c r="A1564" s="60"/>
      <c r="B1564" s="57" t="s">
        <v>1308</v>
      </c>
      <c r="C1564" s="72"/>
      <c r="D1564" s="63"/>
      <c r="E1564" s="72"/>
      <c r="F1564" s="72"/>
      <c r="G1564" s="72"/>
      <c r="H1564" s="72"/>
      <c r="I1564" s="72"/>
      <c r="J1564" s="73"/>
      <c r="K1564" s="63"/>
      <c r="L1564" s="53"/>
      <c r="M1564" s="54"/>
      <c r="N1564" s="54"/>
      <c r="O1564" s="54"/>
      <c r="P1564" s="54"/>
      <c r="Q1564" s="54"/>
      <c r="R1564" s="59"/>
      <c r="S1564" s="60"/>
      <c r="T1564" s="19"/>
    </row>
    <row r="1565" spans="1:20">
      <c r="A1565" s="60"/>
      <c r="B1565" s="57" t="s">
        <v>1308</v>
      </c>
      <c r="C1565" s="72"/>
      <c r="D1565" s="63"/>
      <c r="E1565" s="72"/>
      <c r="F1565" s="72"/>
      <c r="G1565" s="72"/>
      <c r="H1565" s="72"/>
      <c r="I1565" s="72"/>
      <c r="J1565" s="73"/>
      <c r="K1565" s="63"/>
      <c r="L1565" s="53"/>
      <c r="M1565" s="54"/>
      <c r="N1565" s="54"/>
      <c r="O1565" s="54"/>
      <c r="P1565" s="54"/>
      <c r="Q1565" s="54"/>
      <c r="R1565" s="59"/>
      <c r="S1565" s="60"/>
      <c r="T1565" s="19"/>
    </row>
    <row r="1566" spans="1:20">
      <c r="A1566" s="60"/>
      <c r="B1566" s="57" t="s">
        <v>1308</v>
      </c>
      <c r="C1566" s="72"/>
      <c r="D1566" s="63"/>
      <c r="E1566" s="72"/>
      <c r="F1566" s="72"/>
      <c r="G1566" s="72"/>
      <c r="H1566" s="72"/>
      <c r="I1566" s="72"/>
      <c r="J1566" s="73"/>
      <c r="K1566" s="63"/>
      <c r="L1566" s="53"/>
      <c r="M1566" s="54"/>
      <c r="N1566" s="54"/>
      <c r="O1566" s="54"/>
      <c r="P1566" s="54"/>
      <c r="Q1566" s="54"/>
      <c r="R1566" s="59"/>
      <c r="S1566" s="60"/>
      <c r="T1566" s="19"/>
    </row>
    <row r="1567" spans="1:20">
      <c r="A1567" s="60"/>
      <c r="B1567" s="57" t="s">
        <v>1308</v>
      </c>
      <c r="C1567" s="72"/>
      <c r="D1567" s="63"/>
      <c r="E1567" s="72"/>
      <c r="F1567" s="72"/>
      <c r="G1567" s="72"/>
      <c r="H1567" s="72"/>
      <c r="I1567" s="72"/>
      <c r="J1567" s="73"/>
      <c r="K1567" s="63"/>
      <c r="L1567" s="53"/>
      <c r="M1567" s="54"/>
      <c r="N1567" s="54"/>
      <c r="O1567" s="54"/>
      <c r="P1567" s="54"/>
      <c r="Q1567" s="54"/>
      <c r="R1567" s="59"/>
      <c r="S1567" s="60"/>
      <c r="T1567" s="19"/>
    </row>
    <row r="1568" spans="1:20">
      <c r="A1568" s="60"/>
      <c r="B1568" s="57" t="s">
        <v>1308</v>
      </c>
      <c r="C1568" s="72"/>
      <c r="D1568" s="63"/>
      <c r="E1568" s="72"/>
      <c r="F1568" s="72"/>
      <c r="G1568" s="72"/>
      <c r="H1568" s="72"/>
      <c r="I1568" s="72"/>
      <c r="J1568" s="73"/>
      <c r="K1568" s="63"/>
      <c r="L1568" s="53"/>
      <c r="M1568" s="54"/>
      <c r="N1568" s="54"/>
      <c r="O1568" s="54"/>
      <c r="P1568" s="54"/>
      <c r="Q1568" s="54"/>
      <c r="R1568" s="59"/>
      <c r="S1568" s="60"/>
      <c r="T1568" s="19"/>
    </row>
    <row r="1569" spans="1:20">
      <c r="A1569" s="60"/>
      <c r="B1569" s="57" t="s">
        <v>1308</v>
      </c>
      <c r="C1569" s="72"/>
      <c r="D1569" s="63"/>
      <c r="E1569" s="72"/>
      <c r="F1569" s="72"/>
      <c r="G1569" s="72"/>
      <c r="H1569" s="72"/>
      <c r="I1569" s="72"/>
      <c r="J1569" s="73"/>
      <c r="K1569" s="63"/>
      <c r="L1569" s="53"/>
      <c r="M1569" s="54"/>
      <c r="N1569" s="54"/>
      <c r="O1569" s="54"/>
      <c r="P1569" s="54"/>
      <c r="Q1569" s="54"/>
      <c r="R1569" s="59"/>
      <c r="S1569" s="60"/>
      <c r="T1569" s="19"/>
    </row>
    <row r="1570" spans="1:20">
      <c r="A1570" s="60"/>
      <c r="B1570" s="57" t="s">
        <v>1308</v>
      </c>
      <c r="C1570" s="72"/>
      <c r="D1570" s="63"/>
      <c r="E1570" s="72"/>
      <c r="F1570" s="72"/>
      <c r="G1570" s="72"/>
      <c r="H1570" s="72"/>
      <c r="I1570" s="72"/>
      <c r="J1570" s="73"/>
      <c r="K1570" s="63"/>
      <c r="L1570" s="53"/>
      <c r="M1570" s="54"/>
      <c r="N1570" s="54"/>
      <c r="O1570" s="54"/>
      <c r="P1570" s="54"/>
      <c r="Q1570" s="54"/>
      <c r="R1570" s="59"/>
      <c r="S1570" s="60"/>
      <c r="T1570" s="19"/>
    </row>
    <row r="1571" spans="1:20">
      <c r="A1571" s="60"/>
      <c r="B1571" s="57" t="s">
        <v>1308</v>
      </c>
      <c r="C1571" s="72"/>
      <c r="D1571" s="63"/>
      <c r="E1571" s="72"/>
      <c r="F1571" s="72"/>
      <c r="G1571" s="72"/>
      <c r="H1571" s="72"/>
      <c r="I1571" s="72"/>
      <c r="J1571" s="73"/>
      <c r="K1571" s="63"/>
      <c r="L1571" s="53"/>
      <c r="M1571" s="54"/>
      <c r="N1571" s="54"/>
      <c r="O1571" s="54"/>
      <c r="P1571" s="54"/>
      <c r="Q1571" s="54"/>
      <c r="R1571" s="59"/>
      <c r="S1571" s="60"/>
      <c r="T1571" s="19"/>
    </row>
    <row r="1572" spans="1:20">
      <c r="A1572" s="60"/>
      <c r="B1572" s="57" t="s">
        <v>1308</v>
      </c>
      <c r="C1572" s="72"/>
      <c r="D1572" s="63"/>
      <c r="E1572" s="72"/>
      <c r="F1572" s="72"/>
      <c r="G1572" s="72"/>
      <c r="H1572" s="72"/>
      <c r="I1572" s="72"/>
      <c r="J1572" s="73"/>
      <c r="K1572" s="63"/>
      <c r="L1572" s="53"/>
      <c r="M1572" s="54"/>
      <c r="N1572" s="54"/>
      <c r="O1572" s="54"/>
      <c r="P1572" s="54"/>
      <c r="Q1572" s="54"/>
      <c r="R1572" s="59"/>
      <c r="S1572" s="60"/>
      <c r="T1572" s="19"/>
    </row>
    <row r="1573" spans="1:20">
      <c r="A1573" s="60"/>
      <c r="B1573" s="57" t="s">
        <v>1308</v>
      </c>
      <c r="C1573" s="72"/>
      <c r="D1573" s="63"/>
      <c r="E1573" s="72"/>
      <c r="F1573" s="72"/>
      <c r="G1573" s="72"/>
      <c r="H1573" s="72"/>
      <c r="I1573" s="72"/>
      <c r="J1573" s="73"/>
      <c r="K1573" s="63"/>
      <c r="L1573" s="53"/>
      <c r="M1573" s="54"/>
      <c r="N1573" s="54"/>
      <c r="O1573" s="54"/>
      <c r="P1573" s="54"/>
      <c r="Q1573" s="54"/>
      <c r="R1573" s="59"/>
      <c r="S1573" s="60"/>
      <c r="T1573" s="19"/>
    </row>
    <row r="1574" spans="1:20">
      <c r="A1574" s="60"/>
      <c r="B1574" s="57" t="s">
        <v>1308</v>
      </c>
      <c r="C1574" s="72"/>
      <c r="D1574" s="63"/>
      <c r="E1574" s="72"/>
      <c r="F1574" s="72"/>
      <c r="G1574" s="72"/>
      <c r="H1574" s="72"/>
      <c r="I1574" s="72"/>
      <c r="J1574" s="73"/>
      <c r="K1574" s="63"/>
      <c r="L1574" s="53"/>
      <c r="M1574" s="54"/>
      <c r="N1574" s="54"/>
      <c r="O1574" s="54"/>
      <c r="P1574" s="54"/>
      <c r="Q1574" s="54"/>
      <c r="R1574" s="59"/>
      <c r="S1574" s="60"/>
      <c r="T1574" s="19"/>
    </row>
    <row r="1575" spans="1:20">
      <c r="A1575" s="60"/>
      <c r="B1575" s="57" t="s">
        <v>1308</v>
      </c>
      <c r="C1575" s="72"/>
      <c r="D1575" s="63"/>
      <c r="E1575" s="72"/>
      <c r="F1575" s="72"/>
      <c r="G1575" s="72"/>
      <c r="H1575" s="72"/>
      <c r="I1575" s="72"/>
      <c r="J1575" s="73"/>
      <c r="K1575" s="63"/>
      <c r="L1575" s="53"/>
      <c r="M1575" s="54"/>
      <c r="N1575" s="54"/>
      <c r="O1575" s="54"/>
      <c r="P1575" s="54"/>
      <c r="Q1575" s="54"/>
      <c r="R1575" s="59"/>
      <c r="S1575" s="60"/>
      <c r="T1575" s="19"/>
    </row>
    <row r="1576" spans="1:20">
      <c r="A1576" s="60"/>
      <c r="B1576" s="57" t="s">
        <v>1308</v>
      </c>
      <c r="C1576" s="72"/>
      <c r="D1576" s="63"/>
      <c r="E1576" s="72"/>
      <c r="F1576" s="72"/>
      <c r="G1576" s="72"/>
      <c r="H1576" s="72"/>
      <c r="I1576" s="72"/>
      <c r="J1576" s="73"/>
      <c r="K1576" s="63"/>
      <c r="L1576" s="53"/>
      <c r="M1576" s="54"/>
      <c r="N1576" s="54"/>
      <c r="O1576" s="54"/>
      <c r="P1576" s="54"/>
      <c r="Q1576" s="54"/>
      <c r="R1576" s="59"/>
      <c r="S1576" s="60"/>
      <c r="T1576" s="19"/>
    </row>
    <row r="1577" spans="1:20">
      <c r="A1577" s="60"/>
      <c r="B1577" s="57" t="s">
        <v>1308</v>
      </c>
      <c r="C1577" s="72"/>
      <c r="D1577" s="63"/>
      <c r="E1577" s="72"/>
      <c r="F1577" s="72"/>
      <c r="G1577" s="72"/>
      <c r="H1577" s="72"/>
      <c r="I1577" s="72"/>
      <c r="J1577" s="73"/>
      <c r="K1577" s="63"/>
      <c r="L1577" s="53"/>
      <c r="M1577" s="54"/>
      <c r="N1577" s="54"/>
      <c r="O1577" s="54"/>
      <c r="P1577" s="54"/>
      <c r="Q1577" s="54"/>
      <c r="R1577" s="59"/>
      <c r="S1577" s="60"/>
      <c r="T1577" s="19"/>
    </row>
    <row r="1578" spans="1:20">
      <c r="A1578" s="60"/>
      <c r="B1578" s="57" t="s">
        <v>1308</v>
      </c>
      <c r="C1578" s="72"/>
      <c r="D1578" s="63"/>
      <c r="E1578" s="72"/>
      <c r="F1578" s="72"/>
      <c r="G1578" s="72"/>
      <c r="H1578" s="72"/>
      <c r="I1578" s="72"/>
      <c r="J1578" s="73"/>
      <c r="K1578" s="63"/>
      <c r="L1578" s="53"/>
      <c r="M1578" s="54"/>
      <c r="N1578" s="54"/>
      <c r="O1578" s="54"/>
      <c r="P1578" s="54"/>
      <c r="Q1578" s="54"/>
      <c r="R1578" s="59"/>
      <c r="S1578" s="60"/>
      <c r="T1578" s="19"/>
    </row>
    <row r="1579" spans="1:20">
      <c r="A1579" s="60"/>
      <c r="B1579" s="57" t="s">
        <v>1308</v>
      </c>
      <c r="C1579" s="72"/>
      <c r="D1579" s="63"/>
      <c r="E1579" s="72"/>
      <c r="F1579" s="72"/>
      <c r="G1579" s="72"/>
      <c r="H1579" s="72"/>
      <c r="I1579" s="72"/>
      <c r="J1579" s="73"/>
      <c r="K1579" s="63"/>
      <c r="L1579" s="53"/>
      <c r="M1579" s="54"/>
      <c r="N1579" s="54"/>
      <c r="O1579" s="54"/>
      <c r="P1579" s="54"/>
      <c r="Q1579" s="54"/>
      <c r="R1579" s="59"/>
      <c r="S1579" s="60"/>
      <c r="T1579" s="19"/>
    </row>
    <row r="1580" spans="1:20">
      <c r="A1580" s="57"/>
      <c r="B1580" s="57" t="s">
        <v>1308</v>
      </c>
      <c r="C1580" s="72"/>
      <c r="D1580" s="63"/>
      <c r="E1580" s="72"/>
      <c r="F1580" s="72"/>
      <c r="G1580" s="72"/>
      <c r="H1580" s="72"/>
      <c r="I1580" s="72"/>
      <c r="J1580" s="73"/>
      <c r="K1580" s="63"/>
      <c r="L1580" s="53"/>
      <c r="M1580" s="54"/>
      <c r="N1580" s="54"/>
      <c r="O1580" s="54"/>
      <c r="P1580" s="54"/>
      <c r="Q1580" s="54"/>
      <c r="R1580" s="59"/>
      <c r="S1580" s="60"/>
      <c r="T1580" s="19"/>
    </row>
    <row r="1581" spans="1:20">
      <c r="A1581" s="60"/>
      <c r="B1581" s="57" t="s">
        <v>1308</v>
      </c>
      <c r="C1581" s="72"/>
      <c r="D1581" s="63"/>
      <c r="E1581" s="72"/>
      <c r="F1581" s="72"/>
      <c r="G1581" s="72"/>
      <c r="H1581" s="72"/>
      <c r="I1581" s="72"/>
      <c r="J1581" s="73"/>
      <c r="K1581" s="63"/>
      <c r="L1581" s="53"/>
      <c r="M1581" s="54"/>
      <c r="N1581" s="54"/>
      <c r="O1581" s="54"/>
      <c r="P1581" s="54"/>
      <c r="Q1581" s="54"/>
      <c r="R1581" s="59"/>
      <c r="S1581" s="60"/>
      <c r="T1581" s="19"/>
    </row>
    <row r="1582" spans="1:20">
      <c r="A1582" s="60"/>
      <c r="B1582" s="57" t="s">
        <v>1308</v>
      </c>
      <c r="C1582" s="72"/>
      <c r="D1582" s="63"/>
      <c r="E1582" s="72"/>
      <c r="F1582" s="72"/>
      <c r="G1582" s="72"/>
      <c r="H1582" s="72"/>
      <c r="I1582" s="72"/>
      <c r="J1582" s="73"/>
      <c r="K1582" s="63"/>
      <c r="L1582" s="53"/>
      <c r="M1582" s="54"/>
      <c r="N1582" s="54"/>
      <c r="O1582" s="54"/>
      <c r="P1582" s="54"/>
      <c r="Q1582" s="54"/>
      <c r="R1582" s="59"/>
      <c r="S1582" s="60"/>
      <c r="T1582" s="19"/>
    </row>
    <row r="1583" spans="1:20">
      <c r="A1583" s="60"/>
      <c r="B1583" s="57" t="s">
        <v>1308</v>
      </c>
      <c r="C1583" s="72"/>
      <c r="D1583" s="63"/>
      <c r="E1583" s="72"/>
      <c r="F1583" s="72"/>
      <c r="G1583" s="72"/>
      <c r="H1583" s="72"/>
      <c r="I1583" s="72"/>
      <c r="J1583" s="73"/>
      <c r="K1583" s="63"/>
      <c r="L1583" s="53"/>
      <c r="M1583" s="54"/>
      <c r="N1583" s="54"/>
      <c r="O1583" s="54"/>
      <c r="P1583" s="54"/>
      <c r="Q1583" s="54"/>
      <c r="R1583" s="59"/>
      <c r="S1583" s="60"/>
      <c r="T1583" s="19"/>
    </row>
    <row r="1584" spans="1:20">
      <c r="A1584" s="60"/>
      <c r="B1584" s="57" t="s">
        <v>1308</v>
      </c>
      <c r="C1584" s="72"/>
      <c r="D1584" s="63"/>
      <c r="E1584" s="72"/>
      <c r="F1584" s="72"/>
      <c r="G1584" s="72"/>
      <c r="H1584" s="72"/>
      <c r="I1584" s="72"/>
      <c r="J1584" s="73"/>
      <c r="K1584" s="63"/>
      <c r="L1584" s="53"/>
      <c r="M1584" s="54"/>
      <c r="N1584" s="54"/>
      <c r="O1584" s="54"/>
      <c r="P1584" s="54"/>
      <c r="Q1584" s="54"/>
      <c r="R1584" s="59"/>
      <c r="S1584" s="60"/>
      <c r="T1584" s="19"/>
    </row>
    <row r="1585" spans="1:20">
      <c r="A1585" s="60"/>
      <c r="B1585" s="57" t="s">
        <v>1308</v>
      </c>
      <c r="C1585" s="72"/>
      <c r="D1585" s="63"/>
      <c r="E1585" s="72"/>
      <c r="F1585" s="72"/>
      <c r="G1585" s="72"/>
      <c r="H1585" s="72"/>
      <c r="I1585" s="72"/>
      <c r="J1585" s="73"/>
      <c r="K1585" s="63"/>
      <c r="L1585" s="53"/>
      <c r="M1585" s="54"/>
      <c r="N1585" s="54"/>
      <c r="O1585" s="54"/>
      <c r="P1585" s="54"/>
      <c r="Q1585" s="54"/>
      <c r="R1585" s="59"/>
      <c r="S1585" s="60"/>
      <c r="T1585" s="19"/>
    </row>
    <row r="1586" spans="1:20">
      <c r="A1586" s="60"/>
      <c r="B1586" s="57" t="s">
        <v>1308</v>
      </c>
      <c r="C1586" s="72"/>
      <c r="D1586" s="63"/>
      <c r="E1586" s="72"/>
      <c r="F1586" s="72"/>
      <c r="G1586" s="72"/>
      <c r="H1586" s="72"/>
      <c r="I1586" s="72"/>
      <c r="J1586" s="73"/>
      <c r="K1586" s="63"/>
      <c r="L1586" s="53"/>
      <c r="M1586" s="54"/>
      <c r="N1586" s="54"/>
      <c r="O1586" s="54"/>
      <c r="P1586" s="54"/>
      <c r="Q1586" s="54"/>
      <c r="R1586" s="59"/>
      <c r="S1586" s="60"/>
      <c r="T1586" s="19"/>
    </row>
    <row r="1587" spans="1:20">
      <c r="A1587" s="60"/>
      <c r="B1587" s="57" t="s">
        <v>1308</v>
      </c>
      <c r="C1587" s="72"/>
      <c r="D1587" s="63"/>
      <c r="E1587" s="72"/>
      <c r="F1587" s="72"/>
      <c r="G1587" s="72"/>
      <c r="H1587" s="72"/>
      <c r="I1587" s="72"/>
      <c r="J1587" s="73"/>
      <c r="K1587" s="63"/>
      <c r="L1587" s="53"/>
      <c r="M1587" s="54"/>
      <c r="N1587" s="54"/>
      <c r="O1587" s="54"/>
      <c r="P1587" s="54"/>
      <c r="Q1587" s="54"/>
      <c r="R1587" s="59"/>
      <c r="S1587" s="60"/>
      <c r="T1587" s="19"/>
    </row>
    <row r="1588" spans="1:20">
      <c r="A1588" s="60"/>
      <c r="B1588" s="57" t="s">
        <v>1308</v>
      </c>
      <c r="C1588" s="72"/>
      <c r="D1588" s="63"/>
      <c r="E1588" s="72"/>
      <c r="F1588" s="72"/>
      <c r="G1588" s="72"/>
      <c r="H1588" s="72"/>
      <c r="I1588" s="72"/>
      <c r="J1588" s="73"/>
      <c r="K1588" s="63"/>
      <c r="L1588" s="53"/>
      <c r="M1588" s="54"/>
      <c r="N1588" s="54"/>
      <c r="O1588" s="54"/>
      <c r="P1588" s="54"/>
      <c r="Q1588" s="54"/>
      <c r="R1588" s="59"/>
      <c r="S1588" s="60"/>
      <c r="T1588" s="19"/>
    </row>
    <row r="1589" spans="1:20">
      <c r="A1589" s="60"/>
      <c r="B1589" s="57" t="s">
        <v>1308</v>
      </c>
      <c r="C1589" s="72"/>
      <c r="D1589" s="63"/>
      <c r="E1589" s="72"/>
      <c r="F1589" s="72"/>
      <c r="G1589" s="72"/>
      <c r="H1589" s="72"/>
      <c r="I1589" s="72"/>
      <c r="J1589" s="73"/>
      <c r="K1589" s="63"/>
      <c r="L1589" s="53"/>
      <c r="M1589" s="54"/>
      <c r="N1589" s="54"/>
      <c r="O1589" s="54"/>
      <c r="P1589" s="54"/>
      <c r="Q1589" s="54"/>
      <c r="R1589" s="59"/>
      <c r="S1589" s="60"/>
      <c r="T1589" s="19"/>
    </row>
    <row r="1590" spans="1:20">
      <c r="A1590" s="60"/>
      <c r="B1590" s="57" t="s">
        <v>1308</v>
      </c>
      <c r="C1590" s="72"/>
      <c r="D1590" s="63"/>
      <c r="E1590" s="72"/>
      <c r="F1590" s="72"/>
      <c r="G1590" s="72"/>
      <c r="H1590" s="72"/>
      <c r="I1590" s="72"/>
      <c r="J1590" s="73"/>
      <c r="K1590" s="63"/>
      <c r="L1590" s="53"/>
      <c r="M1590" s="54"/>
      <c r="N1590" s="54"/>
      <c r="O1590" s="54"/>
      <c r="P1590" s="54"/>
      <c r="Q1590" s="54"/>
      <c r="R1590" s="59"/>
      <c r="S1590" s="60"/>
      <c r="T1590" s="19"/>
    </row>
    <row r="1591" spans="1:20">
      <c r="A1591" s="60"/>
      <c r="B1591" s="57" t="s">
        <v>1308</v>
      </c>
      <c r="C1591" s="72"/>
      <c r="D1591" s="63"/>
      <c r="E1591" s="72"/>
      <c r="F1591" s="72"/>
      <c r="G1591" s="72"/>
      <c r="H1591" s="72"/>
      <c r="I1591" s="72"/>
      <c r="J1591" s="73"/>
      <c r="K1591" s="63"/>
      <c r="L1591" s="53"/>
      <c r="M1591" s="54"/>
      <c r="N1591" s="54"/>
      <c r="O1591" s="54"/>
      <c r="P1591" s="54"/>
      <c r="Q1591" s="54"/>
      <c r="R1591" s="59"/>
      <c r="S1591" s="60"/>
      <c r="T1591" s="19"/>
    </row>
    <row r="1592" spans="1:20">
      <c r="A1592" s="60"/>
      <c r="B1592" s="57" t="s">
        <v>1308</v>
      </c>
      <c r="C1592" s="72"/>
      <c r="D1592" s="63"/>
      <c r="E1592" s="72"/>
      <c r="F1592" s="72"/>
      <c r="G1592" s="72"/>
      <c r="H1592" s="72"/>
      <c r="I1592" s="72"/>
      <c r="J1592" s="73"/>
      <c r="K1592" s="63"/>
      <c r="L1592" s="53"/>
      <c r="M1592" s="54"/>
      <c r="N1592" s="54"/>
      <c r="O1592" s="54"/>
      <c r="P1592" s="54"/>
      <c r="Q1592" s="54"/>
      <c r="R1592" s="59"/>
      <c r="S1592" s="60"/>
      <c r="T1592" s="19"/>
    </row>
    <row r="1593" spans="1:20">
      <c r="A1593" s="60"/>
      <c r="B1593" s="57" t="s">
        <v>1308</v>
      </c>
      <c r="C1593" s="72"/>
      <c r="D1593" s="63"/>
      <c r="E1593" s="72"/>
      <c r="F1593" s="72"/>
      <c r="G1593" s="72"/>
      <c r="H1593" s="72"/>
      <c r="I1593" s="72"/>
      <c r="J1593" s="73"/>
      <c r="K1593" s="63"/>
      <c r="L1593" s="53"/>
      <c r="M1593" s="54"/>
      <c r="N1593" s="54"/>
      <c r="O1593" s="54"/>
      <c r="P1593" s="54"/>
      <c r="Q1593" s="54"/>
      <c r="R1593" s="59"/>
      <c r="S1593" s="60"/>
      <c r="T1593" s="19"/>
    </row>
    <row r="1594" spans="1:20">
      <c r="A1594" s="60"/>
      <c r="B1594" s="57" t="s">
        <v>1308</v>
      </c>
      <c r="C1594" s="72"/>
      <c r="D1594" s="63"/>
      <c r="E1594" s="72"/>
      <c r="F1594" s="72"/>
      <c r="G1594" s="72"/>
      <c r="H1594" s="72"/>
      <c r="I1594" s="72"/>
      <c r="J1594" s="73"/>
      <c r="K1594" s="63"/>
      <c r="L1594" s="53"/>
      <c r="M1594" s="54"/>
      <c r="N1594" s="54"/>
      <c r="O1594" s="54"/>
      <c r="P1594" s="54"/>
      <c r="Q1594" s="54"/>
      <c r="R1594" s="59"/>
      <c r="S1594" s="60"/>
      <c r="T1594" s="19"/>
    </row>
    <row r="1595" spans="1:20">
      <c r="A1595" s="60"/>
      <c r="B1595" s="57" t="s">
        <v>1308</v>
      </c>
      <c r="C1595" s="72"/>
      <c r="D1595" s="63"/>
      <c r="E1595" s="72"/>
      <c r="F1595" s="72"/>
      <c r="G1595" s="72"/>
      <c r="H1595" s="72"/>
      <c r="I1595" s="72"/>
      <c r="J1595" s="73"/>
      <c r="K1595" s="63"/>
      <c r="L1595" s="53"/>
      <c r="M1595" s="54"/>
      <c r="N1595" s="54"/>
      <c r="O1595" s="54"/>
      <c r="P1595" s="54"/>
      <c r="Q1595" s="54"/>
      <c r="R1595" s="59"/>
      <c r="S1595" s="60"/>
      <c r="T1595" s="19"/>
    </row>
    <row r="1596" spans="1:20">
      <c r="A1596" s="60"/>
      <c r="B1596" s="57" t="s">
        <v>1308</v>
      </c>
      <c r="C1596" s="72"/>
      <c r="D1596" s="63"/>
      <c r="E1596" s="72"/>
      <c r="F1596" s="72"/>
      <c r="G1596" s="72"/>
      <c r="H1596" s="72"/>
      <c r="I1596" s="72"/>
      <c r="J1596" s="73"/>
      <c r="K1596" s="63"/>
      <c r="L1596" s="53"/>
      <c r="M1596" s="54"/>
      <c r="N1596" s="54"/>
      <c r="O1596" s="54"/>
      <c r="P1596" s="54"/>
      <c r="Q1596" s="54"/>
      <c r="R1596" s="59"/>
      <c r="S1596" s="60"/>
      <c r="T1596" s="19"/>
    </row>
    <row r="1597" spans="1:20">
      <c r="A1597" s="60"/>
      <c r="B1597" s="57" t="s">
        <v>1308</v>
      </c>
      <c r="C1597" s="72"/>
      <c r="D1597" s="63"/>
      <c r="E1597" s="72"/>
      <c r="F1597" s="72"/>
      <c r="G1597" s="72"/>
      <c r="H1597" s="72"/>
      <c r="I1597" s="72"/>
      <c r="J1597" s="73"/>
      <c r="K1597" s="63"/>
      <c r="L1597" s="53"/>
      <c r="M1597" s="54"/>
      <c r="N1597" s="54"/>
      <c r="O1597" s="54"/>
      <c r="P1597" s="54"/>
      <c r="Q1597" s="54"/>
      <c r="R1597" s="59"/>
      <c r="S1597" s="60"/>
      <c r="T1597" s="19"/>
    </row>
    <row r="1598" spans="1:20">
      <c r="A1598" s="60"/>
      <c r="B1598" s="57" t="s">
        <v>1308</v>
      </c>
      <c r="C1598" s="72"/>
      <c r="D1598" s="63"/>
      <c r="E1598" s="72"/>
      <c r="F1598" s="72"/>
      <c r="G1598" s="72"/>
      <c r="H1598" s="72"/>
      <c r="I1598" s="72"/>
      <c r="J1598" s="73"/>
      <c r="K1598" s="63"/>
      <c r="L1598" s="53"/>
      <c r="M1598" s="54"/>
      <c r="N1598" s="54"/>
      <c r="O1598" s="54"/>
      <c r="P1598" s="54"/>
      <c r="Q1598" s="54"/>
      <c r="R1598" s="59"/>
      <c r="S1598" s="60"/>
      <c r="T1598" s="19"/>
    </row>
    <row r="1599" spans="1:20">
      <c r="A1599" s="60"/>
      <c r="B1599" s="57" t="s">
        <v>1308</v>
      </c>
      <c r="C1599" s="72"/>
      <c r="D1599" s="63"/>
      <c r="E1599" s="72"/>
      <c r="F1599" s="72"/>
      <c r="G1599" s="72"/>
      <c r="H1599" s="72"/>
      <c r="I1599" s="72"/>
      <c r="J1599" s="73"/>
      <c r="K1599" s="63"/>
      <c r="L1599" s="53"/>
      <c r="M1599" s="54"/>
      <c r="N1599" s="54"/>
      <c r="O1599" s="54"/>
      <c r="P1599" s="54"/>
      <c r="Q1599" s="54"/>
      <c r="R1599" s="59"/>
      <c r="S1599" s="60"/>
      <c r="T1599" s="19"/>
    </row>
    <row r="1600" spans="1:20">
      <c r="A1600" s="60"/>
      <c r="B1600" s="57" t="s">
        <v>1308</v>
      </c>
      <c r="C1600" s="72"/>
      <c r="D1600" s="63"/>
      <c r="E1600" s="72"/>
      <c r="F1600" s="72"/>
      <c r="G1600" s="72"/>
      <c r="H1600" s="72"/>
      <c r="I1600" s="72"/>
      <c r="J1600" s="73"/>
      <c r="K1600" s="63"/>
      <c r="L1600" s="53"/>
      <c r="M1600" s="54"/>
      <c r="N1600" s="54"/>
      <c r="O1600" s="54"/>
      <c r="P1600" s="54"/>
      <c r="Q1600" s="54"/>
      <c r="R1600" s="59"/>
      <c r="S1600" s="60"/>
      <c r="T1600" s="19"/>
    </row>
    <row r="1601" spans="1:20">
      <c r="A1601" s="60"/>
      <c r="B1601" s="57" t="s">
        <v>1308</v>
      </c>
      <c r="C1601" s="72"/>
      <c r="D1601" s="63"/>
      <c r="E1601" s="72"/>
      <c r="F1601" s="72"/>
      <c r="G1601" s="72"/>
      <c r="H1601" s="72"/>
      <c r="I1601" s="72"/>
      <c r="J1601" s="73"/>
      <c r="K1601" s="63"/>
      <c r="L1601" s="53"/>
      <c r="M1601" s="54"/>
      <c r="N1601" s="54"/>
      <c r="O1601" s="54"/>
      <c r="P1601" s="54"/>
      <c r="Q1601" s="54"/>
      <c r="R1601" s="59"/>
      <c r="S1601" s="60"/>
      <c r="T1601" s="19"/>
    </row>
    <row r="1602" spans="1:20">
      <c r="A1602" s="60"/>
      <c r="B1602" s="57" t="s">
        <v>1308</v>
      </c>
      <c r="C1602" s="72"/>
      <c r="D1602" s="63"/>
      <c r="E1602" s="72"/>
      <c r="F1602" s="72"/>
      <c r="G1602" s="72"/>
      <c r="H1602" s="72"/>
      <c r="I1602" s="72"/>
      <c r="J1602" s="73"/>
      <c r="K1602" s="63"/>
      <c r="L1602" s="53"/>
      <c r="M1602" s="54"/>
      <c r="N1602" s="54"/>
      <c r="O1602" s="54"/>
      <c r="P1602" s="54"/>
      <c r="Q1602" s="54"/>
      <c r="R1602" s="59"/>
      <c r="S1602" s="60"/>
      <c r="T1602" s="19"/>
    </row>
    <row r="1603" spans="1:20">
      <c r="A1603" s="60"/>
      <c r="B1603" s="57" t="s">
        <v>1308</v>
      </c>
      <c r="C1603" s="72"/>
      <c r="D1603" s="63"/>
      <c r="E1603" s="72"/>
      <c r="F1603" s="72"/>
      <c r="G1603" s="72"/>
      <c r="H1603" s="72"/>
      <c r="I1603" s="72"/>
      <c r="J1603" s="73"/>
      <c r="K1603" s="63"/>
      <c r="L1603" s="53"/>
      <c r="M1603" s="54"/>
      <c r="N1603" s="54"/>
      <c r="O1603" s="54"/>
      <c r="P1603" s="54"/>
      <c r="Q1603" s="54"/>
      <c r="R1603" s="59"/>
      <c r="S1603" s="60"/>
      <c r="T1603" s="19"/>
    </row>
    <row r="1604" spans="1:20">
      <c r="A1604" s="60"/>
      <c r="B1604" s="57" t="s">
        <v>1308</v>
      </c>
      <c r="C1604" s="72"/>
      <c r="D1604" s="63"/>
      <c r="E1604" s="72"/>
      <c r="F1604" s="72"/>
      <c r="G1604" s="72"/>
      <c r="H1604" s="72"/>
      <c r="I1604" s="72"/>
      <c r="J1604" s="73"/>
      <c r="K1604" s="63"/>
      <c r="L1604" s="53"/>
      <c r="M1604" s="54"/>
      <c r="N1604" s="54"/>
      <c r="O1604" s="54"/>
      <c r="P1604" s="54"/>
      <c r="Q1604" s="54"/>
      <c r="R1604" s="59"/>
      <c r="S1604" s="60"/>
      <c r="T1604" s="19"/>
    </row>
    <row r="1605" spans="1:20">
      <c r="A1605" s="60"/>
      <c r="B1605" s="57" t="s">
        <v>1308</v>
      </c>
      <c r="C1605" s="72"/>
      <c r="D1605" s="63"/>
      <c r="E1605" s="72"/>
      <c r="F1605" s="72"/>
      <c r="G1605" s="72"/>
      <c r="H1605" s="72"/>
      <c r="I1605" s="72"/>
      <c r="J1605" s="73"/>
      <c r="K1605" s="63"/>
      <c r="L1605" s="53"/>
      <c r="M1605" s="54"/>
      <c r="N1605" s="54"/>
      <c r="O1605" s="54"/>
      <c r="P1605" s="54"/>
      <c r="Q1605" s="54"/>
      <c r="R1605" s="59"/>
      <c r="S1605" s="60"/>
      <c r="T1605" s="19"/>
    </row>
    <row r="1606" spans="1:20">
      <c r="A1606" s="60"/>
      <c r="B1606" s="57" t="s">
        <v>1308</v>
      </c>
      <c r="C1606" s="72"/>
      <c r="D1606" s="63"/>
      <c r="E1606" s="72"/>
      <c r="F1606" s="72"/>
      <c r="G1606" s="72"/>
      <c r="H1606" s="72"/>
      <c r="I1606" s="72"/>
      <c r="J1606" s="73"/>
      <c r="K1606" s="63"/>
      <c r="L1606" s="53"/>
      <c r="M1606" s="54"/>
      <c r="N1606" s="54"/>
      <c r="O1606" s="54"/>
      <c r="P1606" s="54"/>
      <c r="Q1606" s="54"/>
      <c r="R1606" s="59"/>
      <c r="S1606" s="60"/>
      <c r="T1606" s="19"/>
    </row>
    <row r="1607" spans="1:20">
      <c r="A1607" s="60"/>
      <c r="B1607" s="57" t="s">
        <v>1308</v>
      </c>
      <c r="C1607" s="72"/>
      <c r="D1607" s="63"/>
      <c r="E1607" s="72"/>
      <c r="F1607" s="72"/>
      <c r="G1607" s="72"/>
      <c r="H1607" s="72"/>
      <c r="I1607" s="72"/>
      <c r="J1607" s="73"/>
      <c r="K1607" s="63"/>
      <c r="L1607" s="53"/>
      <c r="M1607" s="54"/>
      <c r="N1607" s="54"/>
      <c r="O1607" s="54"/>
      <c r="P1607" s="54"/>
      <c r="Q1607" s="54"/>
      <c r="R1607" s="59"/>
      <c r="S1607" s="60"/>
      <c r="T1607" s="19"/>
    </row>
    <row r="1608" spans="1:20">
      <c r="A1608" s="60"/>
      <c r="B1608" s="57" t="s">
        <v>1308</v>
      </c>
      <c r="C1608" s="72"/>
      <c r="D1608" s="63"/>
      <c r="E1608" s="72"/>
      <c r="F1608" s="72"/>
      <c r="G1608" s="72"/>
      <c r="H1608" s="72"/>
      <c r="I1608" s="72"/>
      <c r="J1608" s="73"/>
      <c r="K1608" s="63"/>
      <c r="L1608" s="53"/>
      <c r="M1608" s="54"/>
      <c r="N1608" s="54"/>
      <c r="O1608" s="54"/>
      <c r="P1608" s="54"/>
      <c r="Q1608" s="54"/>
      <c r="R1608" s="59"/>
      <c r="S1608" s="60"/>
      <c r="T1608" s="19"/>
    </row>
    <row r="1609" spans="1:20">
      <c r="A1609" s="60"/>
      <c r="B1609" s="57" t="s">
        <v>1308</v>
      </c>
      <c r="C1609" s="72"/>
      <c r="D1609" s="63"/>
      <c r="E1609" s="72"/>
      <c r="F1609" s="72"/>
      <c r="G1609" s="72"/>
      <c r="H1609" s="72"/>
      <c r="I1609" s="72"/>
      <c r="J1609" s="73"/>
      <c r="K1609" s="63"/>
      <c r="L1609" s="53"/>
      <c r="M1609" s="54"/>
      <c r="N1609" s="54"/>
      <c r="O1609" s="54"/>
      <c r="P1609" s="54"/>
      <c r="Q1609" s="54"/>
      <c r="R1609" s="59"/>
      <c r="S1609" s="60"/>
      <c r="T1609" s="19"/>
    </row>
    <row r="1610" spans="1:20">
      <c r="A1610" s="60"/>
      <c r="B1610" s="57" t="s">
        <v>1308</v>
      </c>
      <c r="C1610" s="72"/>
      <c r="D1610" s="63"/>
      <c r="E1610" s="72"/>
      <c r="F1610" s="72"/>
      <c r="G1610" s="72"/>
      <c r="H1610" s="72"/>
      <c r="I1610" s="72"/>
      <c r="J1610" s="73"/>
      <c r="K1610" s="63"/>
      <c r="L1610" s="53"/>
      <c r="M1610" s="54"/>
      <c r="N1610" s="54"/>
      <c r="O1610" s="54"/>
      <c r="P1610" s="54"/>
      <c r="Q1610" s="54"/>
      <c r="R1610" s="59"/>
      <c r="S1610" s="60"/>
      <c r="T1610" s="19"/>
    </row>
    <row r="1611" spans="1:20">
      <c r="A1611" s="60"/>
      <c r="B1611" s="57" t="s">
        <v>1308</v>
      </c>
      <c r="C1611" s="72"/>
      <c r="D1611" s="63"/>
      <c r="E1611" s="72"/>
      <c r="F1611" s="72"/>
      <c r="G1611" s="72"/>
      <c r="H1611" s="72"/>
      <c r="I1611" s="72"/>
      <c r="J1611" s="73"/>
      <c r="K1611" s="63"/>
      <c r="L1611" s="53"/>
      <c r="M1611" s="54"/>
      <c r="N1611" s="54"/>
      <c r="O1611" s="54"/>
      <c r="P1611" s="54"/>
      <c r="Q1611" s="54"/>
      <c r="R1611" s="59"/>
      <c r="S1611" s="60"/>
      <c r="T1611" s="19"/>
    </row>
    <row r="1612" spans="1:20">
      <c r="A1612" s="60"/>
      <c r="B1612" s="57" t="s">
        <v>1308</v>
      </c>
      <c r="C1612" s="72"/>
      <c r="D1612" s="63"/>
      <c r="E1612" s="72"/>
      <c r="F1612" s="72"/>
      <c r="G1612" s="72"/>
      <c r="H1612" s="72"/>
      <c r="I1612" s="72"/>
      <c r="J1612" s="73"/>
      <c r="K1612" s="63"/>
      <c r="L1612" s="53"/>
      <c r="M1612" s="54"/>
      <c r="N1612" s="54"/>
      <c r="O1612" s="54"/>
      <c r="P1612" s="54"/>
      <c r="Q1612" s="54"/>
      <c r="R1612" s="59"/>
      <c r="S1612" s="60"/>
      <c r="T1612" s="19"/>
    </row>
    <row r="1613" spans="1:20">
      <c r="A1613" s="60"/>
      <c r="B1613" s="57" t="s">
        <v>1308</v>
      </c>
      <c r="C1613" s="72"/>
      <c r="D1613" s="63"/>
      <c r="E1613" s="72"/>
      <c r="F1613" s="72"/>
      <c r="G1613" s="72"/>
      <c r="H1613" s="72"/>
      <c r="I1613" s="72"/>
      <c r="J1613" s="73"/>
      <c r="K1613" s="63"/>
      <c r="L1613" s="53"/>
      <c r="M1613" s="54"/>
      <c r="N1613" s="54"/>
      <c r="O1613" s="54"/>
      <c r="P1613" s="54"/>
      <c r="Q1613" s="54"/>
      <c r="R1613" s="59"/>
      <c r="S1613" s="60"/>
      <c r="T1613" s="19"/>
    </row>
    <row r="1614" spans="1:20">
      <c r="A1614" s="60"/>
      <c r="B1614" s="57" t="s">
        <v>1308</v>
      </c>
      <c r="C1614" s="72"/>
      <c r="D1614" s="63"/>
      <c r="E1614" s="72"/>
      <c r="F1614" s="72"/>
      <c r="G1614" s="72"/>
      <c r="H1614" s="72"/>
      <c r="I1614" s="72"/>
      <c r="J1614" s="73"/>
      <c r="K1614" s="63"/>
      <c r="L1614" s="53"/>
      <c r="M1614" s="54"/>
      <c r="N1614" s="54"/>
      <c r="O1614" s="54"/>
      <c r="P1614" s="54"/>
      <c r="Q1614" s="54"/>
      <c r="R1614" s="59"/>
      <c r="S1614" s="60"/>
      <c r="T1614" s="19"/>
    </row>
    <row r="1615" spans="1:20">
      <c r="A1615" s="57"/>
      <c r="B1615" s="57" t="s">
        <v>1308</v>
      </c>
      <c r="C1615" s="72"/>
      <c r="D1615" s="63"/>
      <c r="E1615" s="72"/>
      <c r="F1615" s="72"/>
      <c r="G1615" s="72"/>
      <c r="H1615" s="72"/>
      <c r="I1615" s="72"/>
      <c r="J1615" s="73"/>
      <c r="K1615" s="63"/>
      <c r="L1615" s="53"/>
      <c r="M1615" s="54"/>
      <c r="N1615" s="54"/>
      <c r="O1615" s="54"/>
      <c r="P1615" s="54"/>
      <c r="Q1615" s="54"/>
      <c r="R1615" s="59"/>
      <c r="S1615" s="60"/>
      <c r="T1615" s="19"/>
    </row>
    <row r="1616" spans="1:20">
      <c r="A1616" s="60"/>
      <c r="B1616" s="57" t="s">
        <v>1308</v>
      </c>
      <c r="C1616" s="72"/>
      <c r="D1616" s="63"/>
      <c r="E1616" s="72"/>
      <c r="F1616" s="72"/>
      <c r="G1616" s="72"/>
      <c r="H1616" s="72"/>
      <c r="I1616" s="72"/>
      <c r="J1616" s="73"/>
      <c r="K1616" s="63"/>
      <c r="L1616" s="53"/>
      <c r="M1616" s="54"/>
      <c r="N1616" s="54"/>
      <c r="O1616" s="54"/>
      <c r="P1616" s="54"/>
      <c r="Q1616" s="54"/>
      <c r="R1616" s="59"/>
      <c r="S1616" s="60"/>
      <c r="T1616" s="19"/>
    </row>
    <row r="1617" spans="1:20">
      <c r="A1617" s="60"/>
      <c r="B1617" s="57" t="s">
        <v>1308</v>
      </c>
      <c r="C1617" s="72"/>
      <c r="D1617" s="63"/>
      <c r="E1617" s="72"/>
      <c r="F1617" s="72"/>
      <c r="G1617" s="72"/>
      <c r="H1617" s="72"/>
      <c r="I1617" s="72"/>
      <c r="J1617" s="73"/>
      <c r="K1617" s="63"/>
      <c r="L1617" s="53"/>
      <c r="M1617" s="54"/>
      <c r="N1617" s="54"/>
      <c r="O1617" s="54"/>
      <c r="P1617" s="54"/>
      <c r="Q1617" s="54"/>
      <c r="R1617" s="59"/>
      <c r="S1617" s="60"/>
      <c r="T1617" s="19"/>
    </row>
    <row r="1618" spans="1:20">
      <c r="A1618" s="60"/>
      <c r="B1618" s="57" t="s">
        <v>1308</v>
      </c>
      <c r="C1618" s="72"/>
      <c r="D1618" s="63"/>
      <c r="E1618" s="72"/>
      <c r="F1618" s="72"/>
      <c r="G1618" s="72"/>
      <c r="H1618" s="72"/>
      <c r="I1618" s="72"/>
      <c r="J1618" s="73"/>
      <c r="K1618" s="63"/>
      <c r="L1618" s="53"/>
      <c r="M1618" s="54"/>
      <c r="N1618" s="54"/>
      <c r="O1618" s="54"/>
      <c r="P1618" s="54"/>
      <c r="Q1618" s="54"/>
      <c r="R1618" s="59"/>
      <c r="S1618" s="60"/>
      <c r="T1618" s="19"/>
    </row>
    <row r="1619" spans="1:20">
      <c r="A1619" s="60"/>
      <c r="B1619" s="57" t="s">
        <v>1308</v>
      </c>
      <c r="C1619" s="72"/>
      <c r="D1619" s="63"/>
      <c r="E1619" s="72"/>
      <c r="F1619" s="72"/>
      <c r="G1619" s="72"/>
      <c r="H1619" s="72"/>
      <c r="I1619" s="72"/>
      <c r="J1619" s="73"/>
      <c r="K1619" s="63"/>
      <c r="L1619" s="53"/>
      <c r="M1619" s="54"/>
      <c r="N1619" s="54"/>
      <c r="O1619" s="54"/>
      <c r="P1619" s="54"/>
      <c r="Q1619" s="54"/>
      <c r="R1619" s="59"/>
      <c r="S1619" s="60"/>
      <c r="T1619" s="19"/>
    </row>
    <row r="1620" spans="1:20">
      <c r="A1620" s="60"/>
      <c r="B1620" s="57" t="s">
        <v>1308</v>
      </c>
      <c r="C1620" s="72"/>
      <c r="D1620" s="63"/>
      <c r="E1620" s="72"/>
      <c r="F1620" s="72"/>
      <c r="G1620" s="72"/>
      <c r="H1620" s="72"/>
      <c r="I1620" s="72"/>
      <c r="J1620" s="73"/>
      <c r="K1620" s="63"/>
      <c r="L1620" s="53"/>
      <c r="M1620" s="54"/>
      <c r="N1620" s="54"/>
      <c r="O1620" s="54"/>
      <c r="P1620" s="54"/>
      <c r="Q1620" s="54"/>
      <c r="R1620" s="59"/>
      <c r="S1620" s="60"/>
      <c r="T1620" s="19"/>
    </row>
    <row r="1621" spans="1:20">
      <c r="A1621" s="60"/>
      <c r="B1621" s="57" t="s">
        <v>1308</v>
      </c>
      <c r="C1621" s="72"/>
      <c r="D1621" s="63"/>
      <c r="E1621" s="72"/>
      <c r="F1621" s="72"/>
      <c r="G1621" s="72"/>
      <c r="H1621" s="72"/>
      <c r="I1621" s="72"/>
      <c r="J1621" s="73"/>
      <c r="K1621" s="63"/>
      <c r="L1621" s="53"/>
      <c r="M1621" s="54"/>
      <c r="N1621" s="54"/>
      <c r="O1621" s="54"/>
      <c r="P1621" s="54"/>
      <c r="Q1621" s="54"/>
      <c r="R1621" s="59"/>
      <c r="S1621" s="60"/>
      <c r="T1621" s="19"/>
    </row>
    <row r="1622" spans="1:20">
      <c r="A1622" s="60"/>
      <c r="B1622" s="57" t="s">
        <v>1308</v>
      </c>
      <c r="C1622" s="72"/>
      <c r="D1622" s="63"/>
      <c r="E1622" s="72"/>
      <c r="F1622" s="72"/>
      <c r="G1622" s="72"/>
      <c r="H1622" s="72"/>
      <c r="I1622" s="72"/>
      <c r="J1622" s="73"/>
      <c r="K1622" s="63"/>
      <c r="L1622" s="53"/>
      <c r="M1622" s="54"/>
      <c r="N1622" s="54"/>
      <c r="O1622" s="54"/>
      <c r="P1622" s="54"/>
      <c r="Q1622" s="54"/>
      <c r="R1622" s="59"/>
      <c r="S1622" s="60"/>
      <c r="T1622" s="19"/>
    </row>
    <row r="1623" spans="1:20">
      <c r="A1623" s="60"/>
      <c r="B1623" s="57" t="s">
        <v>1308</v>
      </c>
      <c r="C1623" s="72"/>
      <c r="D1623" s="63"/>
      <c r="E1623" s="72"/>
      <c r="F1623" s="72"/>
      <c r="G1623" s="72"/>
      <c r="H1623" s="72"/>
      <c r="I1623" s="72"/>
      <c r="J1623" s="73"/>
      <c r="K1623" s="63"/>
      <c r="L1623" s="53"/>
      <c r="M1623" s="54"/>
      <c r="N1623" s="54"/>
      <c r="O1623" s="54"/>
      <c r="P1623" s="54"/>
      <c r="Q1623" s="54"/>
      <c r="R1623" s="59"/>
      <c r="S1623" s="60"/>
      <c r="T1623" s="19"/>
    </row>
    <row r="1624" spans="1:20">
      <c r="A1624" s="60"/>
      <c r="B1624" s="57" t="s">
        <v>1308</v>
      </c>
      <c r="C1624" s="72"/>
      <c r="D1624" s="63"/>
      <c r="E1624" s="72"/>
      <c r="F1624" s="72"/>
      <c r="G1624" s="72"/>
      <c r="H1624" s="72"/>
      <c r="I1624" s="72"/>
      <c r="J1624" s="73"/>
      <c r="K1624" s="63"/>
      <c r="L1624" s="53"/>
      <c r="M1624" s="54"/>
      <c r="N1624" s="54"/>
      <c r="O1624" s="54"/>
      <c r="P1624" s="54"/>
      <c r="Q1624" s="54"/>
      <c r="R1624" s="59"/>
      <c r="S1624" s="60"/>
      <c r="T1624" s="19"/>
    </row>
    <row r="1625" spans="1:20">
      <c r="A1625" s="60"/>
      <c r="B1625" s="57" t="s">
        <v>1308</v>
      </c>
      <c r="C1625" s="72"/>
      <c r="D1625" s="63"/>
      <c r="E1625" s="72"/>
      <c r="F1625" s="72"/>
      <c r="G1625" s="72"/>
      <c r="H1625" s="72"/>
      <c r="I1625" s="72"/>
      <c r="J1625" s="73"/>
      <c r="K1625" s="63"/>
      <c r="L1625" s="53"/>
      <c r="M1625" s="54"/>
      <c r="N1625" s="54"/>
      <c r="O1625" s="54"/>
      <c r="P1625" s="54"/>
      <c r="Q1625" s="54"/>
      <c r="R1625" s="59"/>
      <c r="S1625" s="60"/>
      <c r="T1625" s="19"/>
    </row>
    <row r="1626" spans="1:20">
      <c r="A1626" s="60"/>
      <c r="B1626" s="57" t="s">
        <v>1308</v>
      </c>
      <c r="C1626" s="72"/>
      <c r="D1626" s="63"/>
      <c r="E1626" s="72"/>
      <c r="F1626" s="72"/>
      <c r="G1626" s="72"/>
      <c r="H1626" s="72"/>
      <c r="I1626" s="72"/>
      <c r="J1626" s="73"/>
      <c r="K1626" s="63"/>
      <c r="L1626" s="53"/>
      <c r="M1626" s="54"/>
      <c r="N1626" s="54"/>
      <c r="O1626" s="54"/>
      <c r="P1626" s="54"/>
      <c r="Q1626" s="54"/>
      <c r="R1626" s="59"/>
      <c r="S1626" s="60"/>
      <c r="T1626" s="19"/>
    </row>
    <row r="1627" spans="1:20">
      <c r="A1627" s="60"/>
      <c r="B1627" s="57" t="s">
        <v>1308</v>
      </c>
      <c r="C1627" s="72"/>
      <c r="D1627" s="63"/>
      <c r="E1627" s="72"/>
      <c r="F1627" s="72"/>
      <c r="G1627" s="72"/>
      <c r="H1627" s="72"/>
      <c r="I1627" s="72"/>
      <c r="J1627" s="73"/>
      <c r="K1627" s="63"/>
      <c r="L1627" s="53"/>
      <c r="M1627" s="54"/>
      <c r="N1627" s="54"/>
      <c r="O1627" s="54"/>
      <c r="P1627" s="54"/>
      <c r="Q1627" s="54"/>
      <c r="R1627" s="59"/>
      <c r="S1627" s="60"/>
      <c r="T1627" s="19"/>
    </row>
    <row r="1628" spans="1:20">
      <c r="A1628" s="60"/>
      <c r="B1628" s="57" t="s">
        <v>1308</v>
      </c>
      <c r="C1628" s="72"/>
      <c r="D1628" s="63"/>
      <c r="E1628" s="72"/>
      <c r="F1628" s="72"/>
      <c r="G1628" s="72"/>
      <c r="H1628" s="72"/>
      <c r="I1628" s="72"/>
      <c r="J1628" s="73"/>
      <c r="K1628" s="63"/>
      <c r="L1628" s="53"/>
      <c r="M1628" s="54"/>
      <c r="N1628" s="54"/>
      <c r="O1628" s="54"/>
      <c r="P1628" s="54"/>
      <c r="Q1628" s="54"/>
      <c r="R1628" s="59"/>
      <c r="S1628" s="60"/>
      <c r="T1628" s="19"/>
    </row>
    <row r="1629" spans="1:20">
      <c r="A1629" s="60"/>
      <c r="B1629" s="57" t="s">
        <v>1308</v>
      </c>
      <c r="C1629" s="72"/>
      <c r="D1629" s="63"/>
      <c r="E1629" s="72"/>
      <c r="F1629" s="72"/>
      <c r="G1629" s="72"/>
      <c r="H1629" s="72"/>
      <c r="I1629" s="72"/>
      <c r="J1629" s="73"/>
      <c r="K1629" s="63"/>
      <c r="L1629" s="53"/>
      <c r="M1629" s="54"/>
      <c r="N1629" s="54"/>
      <c r="O1629" s="54"/>
      <c r="P1629" s="54"/>
      <c r="Q1629" s="54"/>
      <c r="R1629" s="59"/>
      <c r="S1629" s="60"/>
      <c r="T1629" s="19"/>
    </row>
    <row r="1630" spans="1:20">
      <c r="A1630" s="60"/>
      <c r="B1630" s="57" t="s">
        <v>1308</v>
      </c>
      <c r="C1630" s="72"/>
      <c r="D1630" s="63"/>
      <c r="E1630" s="72"/>
      <c r="F1630" s="72"/>
      <c r="G1630" s="72"/>
      <c r="H1630" s="72"/>
      <c r="I1630" s="72"/>
      <c r="J1630" s="73"/>
      <c r="K1630" s="63"/>
      <c r="L1630" s="53"/>
      <c r="M1630" s="54"/>
      <c r="N1630" s="54"/>
      <c r="O1630" s="54"/>
      <c r="P1630" s="54"/>
      <c r="Q1630" s="54"/>
      <c r="R1630" s="59"/>
      <c r="S1630" s="60"/>
      <c r="T1630" s="19"/>
    </row>
    <row r="1631" spans="1:20">
      <c r="A1631" s="60"/>
      <c r="B1631" s="57" t="s">
        <v>1308</v>
      </c>
      <c r="C1631" s="72"/>
      <c r="D1631" s="63"/>
      <c r="E1631" s="72"/>
      <c r="F1631" s="72"/>
      <c r="G1631" s="72"/>
      <c r="H1631" s="72"/>
      <c r="I1631" s="72"/>
      <c r="J1631" s="73"/>
      <c r="K1631" s="63"/>
      <c r="L1631" s="53"/>
      <c r="M1631" s="54"/>
      <c r="N1631" s="54"/>
      <c r="O1631" s="54"/>
      <c r="P1631" s="54"/>
      <c r="Q1631" s="54"/>
      <c r="R1631" s="59"/>
      <c r="S1631" s="60"/>
      <c r="T1631" s="19"/>
    </row>
    <row r="1632" spans="1:20">
      <c r="A1632" s="60"/>
      <c r="B1632" s="57" t="s">
        <v>1308</v>
      </c>
      <c r="C1632" s="72"/>
      <c r="D1632" s="63"/>
      <c r="E1632" s="72"/>
      <c r="F1632" s="72"/>
      <c r="G1632" s="72"/>
      <c r="H1632" s="72"/>
      <c r="I1632" s="72"/>
      <c r="J1632" s="73"/>
      <c r="K1632" s="63"/>
      <c r="L1632" s="53"/>
      <c r="M1632" s="54"/>
      <c r="N1632" s="54"/>
      <c r="O1632" s="54"/>
      <c r="P1632" s="54"/>
      <c r="Q1632" s="54"/>
      <c r="R1632" s="59"/>
      <c r="S1632" s="60"/>
      <c r="T1632" s="19"/>
    </row>
    <row r="1633" spans="1:20">
      <c r="A1633" s="60"/>
      <c r="B1633" s="57" t="s">
        <v>1308</v>
      </c>
      <c r="C1633" s="72"/>
      <c r="D1633" s="63"/>
      <c r="E1633" s="72"/>
      <c r="F1633" s="72"/>
      <c r="G1633" s="72"/>
      <c r="H1633" s="72"/>
      <c r="I1633" s="72"/>
      <c r="J1633" s="73"/>
      <c r="K1633" s="63"/>
      <c r="L1633" s="53"/>
      <c r="M1633" s="54"/>
      <c r="N1633" s="54"/>
      <c r="O1633" s="54"/>
      <c r="P1633" s="54"/>
      <c r="Q1633" s="54"/>
      <c r="R1633" s="59"/>
      <c r="S1633" s="60"/>
      <c r="T1633" s="19"/>
    </row>
    <row r="1634" spans="1:20">
      <c r="A1634" s="60"/>
      <c r="B1634" s="57" t="s">
        <v>1308</v>
      </c>
      <c r="C1634" s="72"/>
      <c r="D1634" s="63"/>
      <c r="E1634" s="72"/>
      <c r="F1634" s="72"/>
      <c r="G1634" s="72"/>
      <c r="H1634" s="72"/>
      <c r="I1634" s="72"/>
      <c r="J1634" s="73"/>
      <c r="K1634" s="63"/>
      <c r="L1634" s="53"/>
      <c r="M1634" s="54"/>
      <c r="N1634" s="54"/>
      <c r="O1634" s="54"/>
      <c r="P1634" s="54"/>
      <c r="Q1634" s="54"/>
      <c r="R1634" s="59"/>
      <c r="S1634" s="60"/>
      <c r="T1634" s="19"/>
    </row>
    <row r="1635" spans="1:20">
      <c r="A1635" s="60"/>
      <c r="B1635" s="57" t="s">
        <v>1308</v>
      </c>
      <c r="C1635" s="72"/>
      <c r="D1635" s="63"/>
      <c r="E1635" s="72"/>
      <c r="F1635" s="72"/>
      <c r="G1635" s="72"/>
      <c r="H1635" s="72"/>
      <c r="I1635" s="72"/>
      <c r="J1635" s="73"/>
      <c r="K1635" s="63"/>
      <c r="L1635" s="53"/>
      <c r="M1635" s="54"/>
      <c r="N1635" s="54"/>
      <c r="O1635" s="54"/>
      <c r="P1635" s="54"/>
      <c r="Q1635" s="54"/>
      <c r="R1635" s="59"/>
      <c r="S1635" s="60"/>
      <c r="T1635" s="19"/>
    </row>
    <row r="1636" spans="1:20">
      <c r="A1636" s="60"/>
      <c r="B1636" s="57" t="s">
        <v>1308</v>
      </c>
      <c r="C1636" s="72"/>
      <c r="D1636" s="63"/>
      <c r="E1636" s="72"/>
      <c r="F1636" s="72"/>
      <c r="G1636" s="72"/>
      <c r="H1636" s="72"/>
      <c r="I1636" s="72"/>
      <c r="J1636" s="73"/>
      <c r="K1636" s="63"/>
      <c r="L1636" s="53"/>
      <c r="M1636" s="54"/>
      <c r="N1636" s="54"/>
      <c r="O1636" s="54"/>
      <c r="P1636" s="54"/>
      <c r="Q1636" s="54"/>
      <c r="R1636" s="59"/>
      <c r="S1636" s="60"/>
      <c r="T1636" s="19"/>
    </row>
    <row r="1637" spans="1:20">
      <c r="A1637" s="60"/>
      <c r="B1637" s="57" t="s">
        <v>1308</v>
      </c>
      <c r="C1637" s="72"/>
      <c r="D1637" s="63"/>
      <c r="E1637" s="72"/>
      <c r="F1637" s="72"/>
      <c r="G1637" s="72"/>
      <c r="H1637" s="72"/>
      <c r="I1637" s="72"/>
      <c r="J1637" s="73"/>
      <c r="K1637" s="63"/>
      <c r="L1637" s="53"/>
      <c r="M1637" s="54"/>
      <c r="N1637" s="54"/>
      <c r="O1637" s="54"/>
      <c r="P1637" s="54"/>
      <c r="Q1637" s="54"/>
      <c r="R1637" s="59"/>
      <c r="S1637" s="60"/>
      <c r="T1637" s="19"/>
    </row>
    <row r="1638" spans="1:20">
      <c r="A1638" s="60"/>
      <c r="B1638" s="57" t="s">
        <v>1308</v>
      </c>
      <c r="C1638" s="72"/>
      <c r="D1638" s="63"/>
      <c r="E1638" s="72"/>
      <c r="F1638" s="72"/>
      <c r="G1638" s="72"/>
      <c r="H1638" s="72"/>
      <c r="I1638" s="72"/>
      <c r="J1638" s="73"/>
      <c r="K1638" s="63"/>
      <c r="L1638" s="53"/>
      <c r="M1638" s="54"/>
      <c r="N1638" s="54"/>
      <c r="O1638" s="54"/>
      <c r="P1638" s="54"/>
      <c r="Q1638" s="54"/>
      <c r="R1638" s="59"/>
      <c r="S1638" s="60"/>
      <c r="T1638" s="19"/>
    </row>
    <row r="1639" spans="1:20">
      <c r="A1639" s="60"/>
      <c r="B1639" s="57" t="s">
        <v>1308</v>
      </c>
      <c r="C1639" s="72"/>
      <c r="D1639" s="63"/>
      <c r="E1639" s="72"/>
      <c r="F1639" s="72"/>
      <c r="G1639" s="72"/>
      <c r="H1639" s="72"/>
      <c r="I1639" s="72"/>
      <c r="J1639" s="73"/>
      <c r="K1639" s="63"/>
      <c r="L1639" s="53"/>
      <c r="M1639" s="54"/>
      <c r="N1639" s="54"/>
      <c r="O1639" s="54"/>
      <c r="P1639" s="54"/>
      <c r="Q1639" s="54"/>
      <c r="R1639" s="59"/>
      <c r="S1639" s="60"/>
      <c r="T1639" s="19"/>
    </row>
    <row r="1640" spans="1:20">
      <c r="A1640" s="60"/>
      <c r="B1640" s="57" t="s">
        <v>1308</v>
      </c>
      <c r="C1640" s="72"/>
      <c r="D1640" s="63"/>
      <c r="E1640" s="72"/>
      <c r="F1640" s="72"/>
      <c r="G1640" s="72"/>
      <c r="H1640" s="72"/>
      <c r="I1640" s="72"/>
      <c r="J1640" s="73"/>
      <c r="K1640" s="63"/>
      <c r="L1640" s="53"/>
      <c r="M1640" s="54"/>
      <c r="N1640" s="54"/>
      <c r="O1640" s="54"/>
      <c r="P1640" s="54"/>
      <c r="Q1640" s="54"/>
      <c r="R1640" s="59"/>
      <c r="S1640" s="60"/>
      <c r="T1640" s="19"/>
    </row>
    <row r="1641" spans="1:20">
      <c r="A1641" s="60"/>
      <c r="B1641" s="57" t="s">
        <v>1308</v>
      </c>
      <c r="C1641" s="72"/>
      <c r="D1641" s="63"/>
      <c r="E1641" s="72"/>
      <c r="F1641" s="72"/>
      <c r="G1641" s="72"/>
      <c r="H1641" s="72"/>
      <c r="I1641" s="72"/>
      <c r="J1641" s="73"/>
      <c r="K1641" s="63"/>
      <c r="L1641" s="53"/>
      <c r="M1641" s="54"/>
      <c r="N1641" s="54"/>
      <c r="O1641" s="54"/>
      <c r="P1641" s="54"/>
      <c r="Q1641" s="54"/>
      <c r="R1641" s="59"/>
      <c r="S1641" s="60"/>
      <c r="T1641" s="19"/>
    </row>
    <row r="1642" spans="1:20">
      <c r="A1642" s="60"/>
      <c r="B1642" s="57" t="s">
        <v>1308</v>
      </c>
      <c r="C1642" s="72"/>
      <c r="D1642" s="63"/>
      <c r="E1642" s="72"/>
      <c r="F1642" s="72"/>
      <c r="G1642" s="72"/>
      <c r="H1642" s="72"/>
      <c r="I1642" s="72"/>
      <c r="J1642" s="73"/>
      <c r="K1642" s="63"/>
      <c r="L1642" s="53"/>
      <c r="M1642" s="54"/>
      <c r="N1642" s="54"/>
      <c r="O1642" s="54"/>
      <c r="P1642" s="54"/>
      <c r="Q1642" s="54"/>
      <c r="R1642" s="59"/>
      <c r="S1642" s="60"/>
      <c r="T1642" s="19"/>
    </row>
    <row r="1643" spans="1:20">
      <c r="A1643" s="60"/>
      <c r="B1643" s="57" t="s">
        <v>1308</v>
      </c>
      <c r="C1643" s="72"/>
      <c r="D1643" s="63"/>
      <c r="E1643" s="72"/>
      <c r="F1643" s="72"/>
      <c r="G1643" s="72"/>
      <c r="H1643" s="72"/>
      <c r="I1643" s="72"/>
      <c r="J1643" s="73"/>
      <c r="K1643" s="63"/>
      <c r="L1643" s="53"/>
      <c r="M1643" s="54"/>
      <c r="N1643" s="54"/>
      <c r="O1643" s="54"/>
      <c r="P1643" s="54"/>
      <c r="Q1643" s="54"/>
      <c r="R1643" s="59"/>
      <c r="S1643" s="60"/>
      <c r="T1643" s="19"/>
    </row>
    <row r="1644" spans="1:20">
      <c r="A1644" s="60"/>
      <c r="B1644" s="57" t="s">
        <v>1308</v>
      </c>
      <c r="C1644" s="72"/>
      <c r="D1644" s="63"/>
      <c r="E1644" s="72"/>
      <c r="F1644" s="72"/>
      <c r="G1644" s="72"/>
      <c r="H1644" s="72"/>
      <c r="I1644" s="72"/>
      <c r="J1644" s="73"/>
      <c r="K1644" s="63"/>
      <c r="L1644" s="53"/>
      <c r="M1644" s="54"/>
      <c r="N1644" s="54"/>
      <c r="O1644" s="54"/>
      <c r="P1644" s="54"/>
      <c r="Q1644" s="54"/>
      <c r="R1644" s="59"/>
      <c r="S1644" s="60"/>
      <c r="T1644" s="19"/>
    </row>
    <row r="1645" spans="1:20">
      <c r="A1645" s="60"/>
      <c r="B1645" s="57" t="s">
        <v>1308</v>
      </c>
      <c r="C1645" s="72"/>
      <c r="D1645" s="63"/>
      <c r="E1645" s="72"/>
      <c r="F1645" s="72"/>
      <c r="G1645" s="72"/>
      <c r="H1645" s="72"/>
      <c r="I1645" s="72"/>
      <c r="J1645" s="73"/>
      <c r="K1645" s="63"/>
      <c r="L1645" s="53"/>
      <c r="M1645" s="54"/>
      <c r="N1645" s="54"/>
      <c r="O1645" s="54"/>
      <c r="P1645" s="54"/>
      <c r="Q1645" s="54"/>
      <c r="R1645" s="59"/>
      <c r="S1645" s="60"/>
      <c r="T1645" s="19"/>
    </row>
    <row r="1646" spans="1:20">
      <c r="A1646" s="60"/>
      <c r="B1646" s="57" t="s">
        <v>1308</v>
      </c>
      <c r="C1646" s="72"/>
      <c r="D1646" s="63"/>
      <c r="E1646" s="72"/>
      <c r="F1646" s="72"/>
      <c r="G1646" s="72"/>
      <c r="H1646" s="72"/>
      <c r="I1646" s="72"/>
      <c r="J1646" s="73"/>
      <c r="K1646" s="63"/>
      <c r="L1646" s="53"/>
      <c r="M1646" s="54"/>
      <c r="N1646" s="54"/>
      <c r="O1646" s="54"/>
      <c r="P1646" s="54"/>
      <c r="Q1646" s="54"/>
      <c r="R1646" s="59"/>
      <c r="S1646" s="60"/>
      <c r="T1646" s="19"/>
    </row>
    <row r="1647" spans="1:20">
      <c r="A1647" s="60"/>
      <c r="B1647" s="57" t="s">
        <v>1308</v>
      </c>
      <c r="C1647" s="72"/>
      <c r="D1647" s="63"/>
      <c r="E1647" s="72"/>
      <c r="F1647" s="72"/>
      <c r="G1647" s="72"/>
      <c r="H1647" s="72"/>
      <c r="I1647" s="72"/>
      <c r="J1647" s="73"/>
      <c r="K1647" s="63"/>
      <c r="L1647" s="53"/>
      <c r="M1647" s="54"/>
      <c r="N1647" s="54"/>
      <c r="O1647" s="54"/>
      <c r="P1647" s="54"/>
      <c r="Q1647" s="54"/>
      <c r="R1647" s="59"/>
      <c r="S1647" s="60"/>
      <c r="T1647" s="19"/>
    </row>
    <row r="1648" spans="1:20">
      <c r="A1648" s="60"/>
      <c r="B1648" s="57" t="s">
        <v>1308</v>
      </c>
      <c r="C1648" s="72"/>
      <c r="D1648" s="63"/>
      <c r="E1648" s="72"/>
      <c r="F1648" s="72"/>
      <c r="G1648" s="72"/>
      <c r="H1648" s="72"/>
      <c r="I1648" s="72"/>
      <c r="J1648" s="73"/>
      <c r="K1648" s="63"/>
      <c r="L1648" s="53"/>
      <c r="M1648" s="54"/>
      <c r="N1648" s="54"/>
      <c r="O1648" s="54"/>
      <c r="P1648" s="54"/>
      <c r="Q1648" s="54"/>
      <c r="R1648" s="59"/>
      <c r="S1648" s="60"/>
      <c r="T1648" s="19"/>
    </row>
    <row r="1649" spans="1:20">
      <c r="A1649" s="60"/>
      <c r="B1649" s="57" t="s">
        <v>1308</v>
      </c>
      <c r="C1649" s="72"/>
      <c r="D1649" s="63"/>
      <c r="E1649" s="72"/>
      <c r="F1649" s="72"/>
      <c r="G1649" s="72"/>
      <c r="H1649" s="72"/>
      <c r="I1649" s="72"/>
      <c r="J1649" s="73"/>
      <c r="K1649" s="63"/>
      <c r="L1649" s="53"/>
      <c r="M1649" s="54"/>
      <c r="N1649" s="54"/>
      <c r="O1649" s="54"/>
      <c r="P1649" s="54"/>
      <c r="Q1649" s="54"/>
      <c r="R1649" s="59"/>
      <c r="S1649" s="60"/>
      <c r="T1649" s="19"/>
    </row>
    <row r="1650" spans="1:20">
      <c r="A1650" s="57"/>
      <c r="B1650" s="57" t="s">
        <v>1308</v>
      </c>
      <c r="C1650" s="72"/>
      <c r="D1650" s="63"/>
      <c r="E1650" s="72"/>
      <c r="F1650" s="72"/>
      <c r="G1650" s="72"/>
      <c r="H1650" s="72"/>
      <c r="I1650" s="72"/>
      <c r="J1650" s="73"/>
      <c r="K1650" s="63"/>
      <c r="L1650" s="53"/>
      <c r="M1650" s="54"/>
      <c r="N1650" s="54"/>
      <c r="O1650" s="54"/>
      <c r="P1650" s="54"/>
      <c r="Q1650" s="54"/>
      <c r="R1650" s="59"/>
      <c r="S1650" s="60"/>
      <c r="T1650" s="19"/>
    </row>
    <row r="1651" spans="1:20">
      <c r="A1651" s="60"/>
      <c r="B1651" s="57" t="s">
        <v>1308</v>
      </c>
      <c r="C1651" s="72"/>
      <c r="D1651" s="63"/>
      <c r="E1651" s="72"/>
      <c r="F1651" s="72"/>
      <c r="G1651" s="72"/>
      <c r="H1651" s="72"/>
      <c r="I1651" s="72"/>
      <c r="J1651" s="73"/>
      <c r="K1651" s="63"/>
      <c r="L1651" s="53"/>
      <c r="M1651" s="54"/>
      <c r="N1651" s="54"/>
      <c r="O1651" s="54"/>
      <c r="P1651" s="54"/>
      <c r="Q1651" s="54"/>
      <c r="R1651" s="59"/>
      <c r="S1651" s="60"/>
      <c r="T1651" s="19"/>
    </row>
    <row r="1652" spans="1:20">
      <c r="A1652" s="60"/>
      <c r="B1652" s="57" t="s">
        <v>1308</v>
      </c>
      <c r="C1652" s="72"/>
      <c r="D1652" s="63"/>
      <c r="E1652" s="72"/>
      <c r="F1652" s="72"/>
      <c r="G1652" s="72"/>
      <c r="H1652" s="72"/>
      <c r="I1652" s="72"/>
      <c r="J1652" s="73"/>
      <c r="K1652" s="63"/>
      <c r="L1652" s="53"/>
      <c r="M1652" s="54"/>
      <c r="N1652" s="54"/>
      <c r="O1652" s="54"/>
      <c r="P1652" s="54"/>
      <c r="Q1652" s="54"/>
      <c r="R1652" s="59"/>
      <c r="S1652" s="60"/>
      <c r="T1652" s="19"/>
    </row>
    <row r="1653" spans="1:20">
      <c r="A1653" s="60"/>
      <c r="B1653" s="57" t="s">
        <v>1308</v>
      </c>
      <c r="C1653" s="72"/>
      <c r="D1653" s="63"/>
      <c r="E1653" s="72"/>
      <c r="F1653" s="72"/>
      <c r="G1653" s="72"/>
      <c r="H1653" s="72"/>
      <c r="I1653" s="72"/>
      <c r="J1653" s="73"/>
      <c r="K1653" s="63"/>
      <c r="L1653" s="53"/>
      <c r="M1653" s="54"/>
      <c r="N1653" s="54"/>
      <c r="O1653" s="54"/>
      <c r="P1653" s="54"/>
      <c r="Q1653" s="54"/>
      <c r="R1653" s="59"/>
      <c r="S1653" s="60"/>
      <c r="T1653" s="19"/>
    </row>
    <row r="1654" spans="1:20">
      <c r="A1654" s="60"/>
      <c r="B1654" s="57" t="s">
        <v>1308</v>
      </c>
      <c r="C1654" s="72"/>
      <c r="D1654" s="63"/>
      <c r="E1654" s="72"/>
      <c r="F1654" s="72"/>
      <c r="G1654" s="72"/>
      <c r="H1654" s="72"/>
      <c r="I1654" s="72"/>
      <c r="J1654" s="73"/>
      <c r="K1654" s="63"/>
      <c r="L1654" s="53"/>
      <c r="M1654" s="54"/>
      <c r="N1654" s="54"/>
      <c r="O1654" s="54"/>
      <c r="P1654" s="54"/>
      <c r="Q1654" s="54"/>
      <c r="R1654" s="59"/>
      <c r="S1654" s="60"/>
      <c r="T1654" s="19"/>
    </row>
    <row r="1655" spans="1:20">
      <c r="A1655" s="60"/>
      <c r="B1655" s="57" t="s">
        <v>1308</v>
      </c>
      <c r="C1655" s="72"/>
      <c r="D1655" s="63"/>
      <c r="E1655" s="72"/>
      <c r="F1655" s="72"/>
      <c r="G1655" s="72"/>
      <c r="H1655" s="72"/>
      <c r="I1655" s="72"/>
      <c r="J1655" s="73"/>
      <c r="K1655" s="63"/>
      <c r="L1655" s="53"/>
      <c r="M1655" s="54"/>
      <c r="N1655" s="54"/>
      <c r="O1655" s="54"/>
      <c r="P1655" s="54"/>
      <c r="Q1655" s="54"/>
      <c r="R1655" s="59"/>
      <c r="S1655" s="60"/>
      <c r="T1655" s="19"/>
    </row>
    <row r="1656" spans="1:20">
      <c r="A1656" s="60"/>
      <c r="B1656" s="57" t="s">
        <v>1308</v>
      </c>
      <c r="C1656" s="72"/>
      <c r="D1656" s="63"/>
      <c r="E1656" s="72"/>
      <c r="F1656" s="72"/>
      <c r="G1656" s="72"/>
      <c r="H1656" s="72"/>
      <c r="I1656" s="72"/>
      <c r="J1656" s="73"/>
      <c r="K1656" s="63"/>
      <c r="L1656" s="53"/>
      <c r="M1656" s="54"/>
      <c r="N1656" s="54"/>
      <c r="O1656" s="54"/>
      <c r="P1656" s="54"/>
      <c r="Q1656" s="54"/>
      <c r="R1656" s="59"/>
      <c r="S1656" s="60"/>
      <c r="T1656" s="19"/>
    </row>
    <row r="1657" spans="1:20">
      <c r="A1657" s="60"/>
      <c r="B1657" s="57" t="s">
        <v>1308</v>
      </c>
      <c r="C1657" s="72"/>
      <c r="D1657" s="63"/>
      <c r="E1657" s="72"/>
      <c r="F1657" s="72"/>
      <c r="G1657" s="72"/>
      <c r="H1657" s="72"/>
      <c r="I1657" s="72"/>
      <c r="J1657" s="73"/>
      <c r="K1657" s="63"/>
      <c r="L1657" s="53"/>
      <c r="M1657" s="54"/>
      <c r="N1657" s="54"/>
      <c r="O1657" s="54"/>
      <c r="P1657" s="54"/>
      <c r="Q1657" s="54"/>
      <c r="R1657" s="59"/>
      <c r="S1657" s="60"/>
      <c r="T1657" s="19"/>
    </row>
    <row r="1658" spans="1:20">
      <c r="A1658" s="60"/>
      <c r="B1658" s="57" t="s">
        <v>1308</v>
      </c>
      <c r="C1658" s="72"/>
      <c r="D1658" s="63"/>
      <c r="E1658" s="72"/>
      <c r="F1658" s="72"/>
      <c r="G1658" s="72"/>
      <c r="H1658" s="72"/>
      <c r="I1658" s="72"/>
      <c r="J1658" s="73"/>
      <c r="K1658" s="63"/>
      <c r="L1658" s="53"/>
      <c r="M1658" s="54"/>
      <c r="N1658" s="54"/>
      <c r="O1658" s="54"/>
      <c r="P1658" s="54"/>
      <c r="Q1658" s="54"/>
      <c r="R1658" s="59"/>
      <c r="S1658" s="60"/>
      <c r="T1658" s="19"/>
    </row>
    <row r="1659" spans="1:20">
      <c r="A1659" s="60"/>
      <c r="B1659" s="57" t="s">
        <v>1308</v>
      </c>
      <c r="C1659" s="72"/>
      <c r="D1659" s="63"/>
      <c r="E1659" s="72"/>
      <c r="F1659" s="72"/>
      <c r="G1659" s="72"/>
      <c r="H1659" s="72"/>
      <c r="I1659" s="72"/>
      <c r="J1659" s="73"/>
      <c r="K1659" s="63"/>
      <c r="L1659" s="53"/>
      <c r="M1659" s="54"/>
      <c r="N1659" s="54"/>
      <c r="O1659" s="54"/>
      <c r="P1659" s="54"/>
      <c r="Q1659" s="54"/>
      <c r="R1659" s="59"/>
      <c r="S1659" s="60"/>
      <c r="T1659" s="19"/>
    </row>
    <row r="1660" spans="1:20">
      <c r="A1660" s="60"/>
      <c r="B1660" s="57" t="s">
        <v>1308</v>
      </c>
      <c r="C1660" s="72"/>
      <c r="D1660" s="63"/>
      <c r="E1660" s="72"/>
      <c r="F1660" s="72"/>
      <c r="G1660" s="72"/>
      <c r="H1660" s="72"/>
      <c r="I1660" s="72"/>
      <c r="J1660" s="73"/>
      <c r="K1660" s="63"/>
      <c r="L1660" s="53"/>
      <c r="M1660" s="54"/>
      <c r="N1660" s="54"/>
      <c r="O1660" s="54"/>
      <c r="P1660" s="54"/>
      <c r="Q1660" s="54"/>
      <c r="R1660" s="59"/>
      <c r="S1660" s="60"/>
      <c r="T1660" s="19"/>
    </row>
    <row r="1661" spans="1:20">
      <c r="A1661" s="60"/>
      <c r="B1661" s="57" t="s">
        <v>1308</v>
      </c>
      <c r="C1661" s="72"/>
      <c r="D1661" s="63"/>
      <c r="E1661" s="72"/>
      <c r="F1661" s="72"/>
      <c r="G1661" s="72"/>
      <c r="H1661" s="72"/>
      <c r="I1661" s="72"/>
      <c r="J1661" s="73"/>
      <c r="K1661" s="63"/>
      <c r="L1661" s="53"/>
      <c r="M1661" s="54"/>
      <c r="N1661" s="54"/>
      <c r="O1661" s="54"/>
      <c r="P1661" s="54"/>
      <c r="Q1661" s="54"/>
      <c r="R1661" s="59"/>
      <c r="S1661" s="60"/>
      <c r="T1661" s="19"/>
    </row>
    <row r="1662" spans="1:20">
      <c r="A1662" s="60"/>
      <c r="B1662" s="57" t="s">
        <v>1308</v>
      </c>
      <c r="C1662" s="72"/>
      <c r="D1662" s="63"/>
      <c r="E1662" s="72"/>
      <c r="F1662" s="72"/>
      <c r="G1662" s="72"/>
      <c r="H1662" s="72"/>
      <c r="I1662" s="72"/>
      <c r="J1662" s="73"/>
      <c r="K1662" s="63"/>
      <c r="L1662" s="53"/>
      <c r="M1662" s="54"/>
      <c r="N1662" s="54"/>
      <c r="O1662" s="54"/>
      <c r="P1662" s="54"/>
      <c r="Q1662" s="54"/>
      <c r="R1662" s="59"/>
      <c r="S1662" s="60"/>
      <c r="T1662" s="19"/>
    </row>
    <row r="1663" spans="1:20">
      <c r="A1663" s="60"/>
      <c r="B1663" s="57" t="s">
        <v>1308</v>
      </c>
      <c r="C1663" s="72"/>
      <c r="D1663" s="63"/>
      <c r="E1663" s="72"/>
      <c r="F1663" s="72"/>
      <c r="G1663" s="72"/>
      <c r="H1663" s="72"/>
      <c r="I1663" s="72"/>
      <c r="J1663" s="73"/>
      <c r="K1663" s="63"/>
      <c r="L1663" s="53"/>
      <c r="M1663" s="54"/>
      <c r="N1663" s="54"/>
      <c r="O1663" s="54"/>
      <c r="P1663" s="54"/>
      <c r="Q1663" s="54"/>
      <c r="R1663" s="59"/>
      <c r="S1663" s="60"/>
      <c r="T1663" s="19"/>
    </row>
    <row r="1664" spans="1:20">
      <c r="A1664" s="60"/>
      <c r="B1664" s="57" t="s">
        <v>1308</v>
      </c>
      <c r="C1664" s="72"/>
      <c r="D1664" s="63"/>
      <c r="E1664" s="72"/>
      <c r="F1664" s="72"/>
      <c r="G1664" s="72"/>
      <c r="H1664" s="72"/>
      <c r="I1664" s="72"/>
      <c r="J1664" s="73"/>
      <c r="K1664" s="63"/>
      <c r="L1664" s="53"/>
      <c r="M1664" s="54"/>
      <c r="N1664" s="54"/>
      <c r="O1664" s="54"/>
      <c r="P1664" s="54"/>
      <c r="Q1664" s="54"/>
      <c r="R1664" s="59"/>
      <c r="S1664" s="60"/>
      <c r="T1664" s="19"/>
    </row>
    <row r="1665" spans="1:20">
      <c r="A1665" s="60"/>
      <c r="B1665" s="57" t="s">
        <v>1308</v>
      </c>
      <c r="C1665" s="72"/>
      <c r="D1665" s="63"/>
      <c r="E1665" s="72"/>
      <c r="F1665" s="72"/>
      <c r="G1665" s="72"/>
      <c r="H1665" s="72"/>
      <c r="I1665" s="72"/>
      <c r="J1665" s="73"/>
      <c r="K1665" s="63"/>
      <c r="L1665" s="53"/>
      <c r="M1665" s="54"/>
      <c r="N1665" s="54"/>
      <c r="O1665" s="54"/>
      <c r="P1665" s="54"/>
      <c r="Q1665" s="54"/>
      <c r="R1665" s="59"/>
      <c r="S1665" s="60"/>
      <c r="T1665" s="19"/>
    </row>
    <row r="1666" spans="1:20">
      <c r="A1666" s="60"/>
      <c r="B1666" s="57" t="s">
        <v>1308</v>
      </c>
      <c r="C1666" s="72"/>
      <c r="D1666" s="63"/>
      <c r="E1666" s="72"/>
      <c r="F1666" s="72"/>
      <c r="G1666" s="72"/>
      <c r="H1666" s="72"/>
      <c r="I1666" s="72"/>
      <c r="J1666" s="73"/>
      <c r="K1666" s="63"/>
      <c r="L1666" s="53"/>
      <c r="M1666" s="54"/>
      <c r="N1666" s="54"/>
      <c r="O1666" s="54"/>
      <c r="P1666" s="54"/>
      <c r="Q1666" s="54"/>
      <c r="R1666" s="59"/>
      <c r="S1666" s="60"/>
      <c r="T1666" s="19"/>
    </row>
    <row r="1667" spans="1:20">
      <c r="A1667" s="60"/>
      <c r="B1667" s="57" t="s">
        <v>1308</v>
      </c>
      <c r="C1667" s="72"/>
      <c r="D1667" s="63"/>
      <c r="E1667" s="72"/>
      <c r="F1667" s="72"/>
      <c r="G1667" s="72"/>
      <c r="H1667" s="72"/>
      <c r="I1667" s="72"/>
      <c r="J1667" s="73"/>
      <c r="K1667" s="63"/>
      <c r="L1667" s="53"/>
      <c r="M1667" s="54"/>
      <c r="N1667" s="54"/>
      <c r="O1667" s="54"/>
      <c r="P1667" s="54"/>
      <c r="Q1667" s="54"/>
      <c r="R1667" s="59"/>
      <c r="S1667" s="60"/>
      <c r="T1667" s="19"/>
    </row>
    <row r="1668" spans="1:20">
      <c r="A1668" s="60"/>
      <c r="B1668" s="57" t="s">
        <v>1308</v>
      </c>
      <c r="C1668" s="72"/>
      <c r="D1668" s="63"/>
      <c r="E1668" s="72"/>
      <c r="F1668" s="72"/>
      <c r="G1668" s="72"/>
      <c r="H1668" s="72"/>
      <c r="I1668" s="72"/>
      <c r="J1668" s="73"/>
      <c r="K1668" s="63"/>
      <c r="L1668" s="53"/>
      <c r="M1668" s="54"/>
      <c r="N1668" s="54"/>
      <c r="O1668" s="54"/>
      <c r="P1668" s="54"/>
      <c r="Q1668" s="54"/>
      <c r="R1668" s="59"/>
      <c r="S1668" s="60"/>
      <c r="T1668" s="19"/>
    </row>
    <row r="1669" spans="1:20">
      <c r="A1669" s="60"/>
      <c r="B1669" s="57" t="s">
        <v>1308</v>
      </c>
      <c r="C1669" s="72"/>
      <c r="D1669" s="63"/>
      <c r="E1669" s="72"/>
      <c r="F1669" s="72"/>
      <c r="G1669" s="72"/>
      <c r="H1669" s="72"/>
      <c r="I1669" s="72"/>
      <c r="J1669" s="73"/>
      <c r="K1669" s="63"/>
      <c r="L1669" s="53"/>
      <c r="M1669" s="54"/>
      <c r="N1669" s="54"/>
      <c r="O1669" s="54"/>
      <c r="P1669" s="54"/>
      <c r="Q1669" s="54"/>
      <c r="R1669" s="59"/>
      <c r="S1669" s="60"/>
      <c r="T1669" s="19"/>
    </row>
    <row r="1670" spans="1:20">
      <c r="A1670" s="60"/>
      <c r="B1670" s="57" t="s">
        <v>1308</v>
      </c>
      <c r="C1670" s="72"/>
      <c r="D1670" s="63"/>
      <c r="E1670" s="72"/>
      <c r="F1670" s="72"/>
      <c r="G1670" s="72"/>
      <c r="H1670" s="72"/>
      <c r="I1670" s="72"/>
      <c r="J1670" s="73"/>
      <c r="K1670" s="63"/>
      <c r="L1670" s="53"/>
      <c r="M1670" s="54"/>
      <c r="N1670" s="54"/>
      <c r="O1670" s="54"/>
      <c r="P1670" s="54"/>
      <c r="Q1670" s="54"/>
      <c r="R1670" s="59"/>
      <c r="S1670" s="60"/>
      <c r="T1670" s="19"/>
    </row>
    <row r="1671" spans="1:20">
      <c r="A1671" s="60"/>
      <c r="B1671" s="57" t="s">
        <v>1308</v>
      </c>
      <c r="C1671" s="72"/>
      <c r="D1671" s="63"/>
      <c r="E1671" s="72"/>
      <c r="F1671" s="72"/>
      <c r="G1671" s="72"/>
      <c r="H1671" s="72"/>
      <c r="I1671" s="72"/>
      <c r="J1671" s="73"/>
      <c r="K1671" s="63"/>
      <c r="L1671" s="53"/>
      <c r="M1671" s="54"/>
      <c r="N1671" s="54"/>
      <c r="O1671" s="54"/>
      <c r="P1671" s="54"/>
      <c r="Q1671" s="54"/>
      <c r="R1671" s="59"/>
      <c r="S1671" s="60"/>
      <c r="T1671" s="19"/>
    </row>
    <row r="1672" spans="1:20">
      <c r="A1672" s="60"/>
      <c r="B1672" s="57" t="s">
        <v>1308</v>
      </c>
      <c r="C1672" s="72"/>
      <c r="D1672" s="63"/>
      <c r="E1672" s="72"/>
      <c r="F1672" s="72"/>
      <c r="G1672" s="72"/>
      <c r="H1672" s="72"/>
      <c r="I1672" s="72"/>
      <c r="J1672" s="73"/>
      <c r="K1672" s="63"/>
      <c r="L1672" s="53"/>
      <c r="M1672" s="54"/>
      <c r="N1672" s="54"/>
      <c r="O1672" s="54"/>
      <c r="P1672" s="54"/>
      <c r="Q1672" s="54"/>
      <c r="R1672" s="59"/>
      <c r="S1672" s="60"/>
      <c r="T1672" s="19"/>
    </row>
    <row r="1673" spans="1:20">
      <c r="A1673" s="60"/>
      <c r="B1673" s="57" t="s">
        <v>1308</v>
      </c>
      <c r="C1673" s="72"/>
      <c r="D1673" s="63"/>
      <c r="E1673" s="72"/>
      <c r="F1673" s="72"/>
      <c r="G1673" s="72"/>
      <c r="H1673" s="72"/>
      <c r="I1673" s="72"/>
      <c r="J1673" s="73"/>
      <c r="K1673" s="63"/>
      <c r="L1673" s="53"/>
      <c r="M1673" s="54"/>
      <c r="N1673" s="54"/>
      <c r="O1673" s="54"/>
      <c r="P1673" s="54"/>
      <c r="Q1673" s="54"/>
      <c r="R1673" s="59"/>
      <c r="S1673" s="60"/>
      <c r="T1673" s="19"/>
    </row>
    <row r="1674" spans="1:20">
      <c r="A1674" s="60"/>
      <c r="B1674" s="57" t="s">
        <v>1308</v>
      </c>
      <c r="C1674" s="72"/>
      <c r="D1674" s="63"/>
      <c r="E1674" s="72"/>
      <c r="F1674" s="72"/>
      <c r="G1674" s="72"/>
      <c r="H1674" s="72"/>
      <c r="I1674" s="72"/>
      <c r="J1674" s="73"/>
      <c r="K1674" s="63"/>
      <c r="L1674" s="53"/>
      <c r="M1674" s="54"/>
      <c r="N1674" s="54"/>
      <c r="O1674" s="54"/>
      <c r="P1674" s="54"/>
      <c r="Q1674" s="54"/>
      <c r="R1674" s="59"/>
      <c r="S1674" s="60"/>
      <c r="T1674" s="19"/>
    </row>
    <row r="1675" spans="1:20">
      <c r="A1675" s="60"/>
      <c r="B1675" s="57" t="s">
        <v>1308</v>
      </c>
      <c r="C1675" s="72"/>
      <c r="D1675" s="63"/>
      <c r="E1675" s="72"/>
      <c r="F1675" s="72"/>
      <c r="G1675" s="72"/>
      <c r="H1675" s="72"/>
      <c r="I1675" s="72"/>
      <c r="J1675" s="73"/>
      <c r="K1675" s="63"/>
      <c r="L1675" s="53"/>
      <c r="M1675" s="54"/>
      <c r="N1675" s="54"/>
      <c r="O1675" s="54"/>
      <c r="P1675" s="54"/>
      <c r="Q1675" s="54"/>
      <c r="R1675" s="59"/>
      <c r="S1675" s="60"/>
      <c r="T1675" s="19"/>
    </row>
    <row r="1676" spans="1:20">
      <c r="A1676" s="60"/>
      <c r="B1676" s="57" t="s">
        <v>1308</v>
      </c>
      <c r="C1676" s="72"/>
      <c r="D1676" s="63"/>
      <c r="E1676" s="72"/>
      <c r="F1676" s="72"/>
      <c r="G1676" s="72"/>
      <c r="H1676" s="72"/>
      <c r="I1676" s="72"/>
      <c r="J1676" s="73"/>
      <c r="K1676" s="63"/>
      <c r="L1676" s="53"/>
      <c r="M1676" s="54"/>
      <c r="N1676" s="54"/>
      <c r="O1676" s="54"/>
      <c r="P1676" s="54"/>
      <c r="Q1676" s="54"/>
      <c r="R1676" s="59"/>
      <c r="S1676" s="60"/>
      <c r="T1676" s="19"/>
    </row>
    <row r="1677" spans="1:20">
      <c r="A1677" s="60"/>
      <c r="B1677" s="57" t="s">
        <v>1308</v>
      </c>
      <c r="C1677" s="72"/>
      <c r="D1677" s="63"/>
      <c r="E1677" s="72"/>
      <c r="F1677" s="72"/>
      <c r="G1677" s="72"/>
      <c r="H1677" s="72"/>
      <c r="I1677" s="72"/>
      <c r="J1677" s="73"/>
      <c r="K1677" s="63"/>
      <c r="L1677" s="53"/>
      <c r="M1677" s="54"/>
      <c r="N1677" s="54"/>
      <c r="O1677" s="54"/>
      <c r="P1677" s="54"/>
      <c r="Q1677" s="54"/>
      <c r="R1677" s="59"/>
      <c r="S1677" s="60"/>
      <c r="T1677" s="19"/>
    </row>
    <row r="1678" spans="1:20">
      <c r="A1678" s="60"/>
      <c r="B1678" s="57" t="s">
        <v>1308</v>
      </c>
      <c r="C1678" s="72"/>
      <c r="D1678" s="63"/>
      <c r="E1678" s="72"/>
      <c r="F1678" s="72"/>
      <c r="G1678" s="72"/>
      <c r="H1678" s="72"/>
      <c r="I1678" s="72"/>
      <c r="J1678" s="73"/>
      <c r="K1678" s="63"/>
      <c r="L1678" s="53"/>
      <c r="M1678" s="54"/>
      <c r="N1678" s="54"/>
      <c r="O1678" s="54"/>
      <c r="P1678" s="54"/>
      <c r="Q1678" s="54"/>
      <c r="R1678" s="59"/>
      <c r="S1678" s="60"/>
      <c r="T1678" s="19"/>
    </row>
    <row r="1679" spans="1:20">
      <c r="A1679" s="60"/>
      <c r="B1679" s="57" t="s">
        <v>1308</v>
      </c>
      <c r="C1679" s="72"/>
      <c r="D1679" s="63"/>
      <c r="E1679" s="72"/>
      <c r="F1679" s="72"/>
      <c r="G1679" s="72"/>
      <c r="H1679" s="72"/>
      <c r="I1679" s="72"/>
      <c r="J1679" s="73"/>
      <c r="K1679" s="63"/>
      <c r="L1679" s="53"/>
      <c r="M1679" s="54"/>
      <c r="N1679" s="54"/>
      <c r="O1679" s="54"/>
      <c r="P1679" s="54"/>
      <c r="Q1679" s="54"/>
      <c r="R1679" s="59"/>
      <c r="S1679" s="60"/>
      <c r="T1679" s="19"/>
    </row>
    <row r="1680" spans="1:20">
      <c r="A1680" s="60"/>
      <c r="B1680" s="57" t="s">
        <v>1308</v>
      </c>
      <c r="C1680" s="72"/>
      <c r="D1680" s="63"/>
      <c r="E1680" s="72"/>
      <c r="F1680" s="72"/>
      <c r="G1680" s="72"/>
      <c r="H1680" s="72"/>
      <c r="I1680" s="72"/>
      <c r="J1680" s="73"/>
      <c r="K1680" s="63"/>
      <c r="L1680" s="53"/>
      <c r="M1680" s="54"/>
      <c r="N1680" s="54"/>
      <c r="O1680" s="54"/>
      <c r="P1680" s="54"/>
      <c r="Q1680" s="54"/>
      <c r="R1680" s="59"/>
      <c r="S1680" s="60"/>
      <c r="T1680" s="19"/>
    </row>
    <row r="1681" spans="1:20">
      <c r="A1681" s="60"/>
      <c r="B1681" s="57" t="s">
        <v>1308</v>
      </c>
      <c r="C1681" s="72"/>
      <c r="D1681" s="63"/>
      <c r="E1681" s="72"/>
      <c r="F1681" s="72"/>
      <c r="G1681" s="72"/>
      <c r="H1681" s="72"/>
      <c r="I1681" s="72"/>
      <c r="J1681" s="73"/>
      <c r="K1681" s="63"/>
      <c r="L1681" s="53"/>
      <c r="M1681" s="54"/>
      <c r="N1681" s="54"/>
      <c r="O1681" s="54"/>
      <c r="P1681" s="54"/>
      <c r="Q1681" s="54"/>
      <c r="R1681" s="59"/>
      <c r="S1681" s="60"/>
      <c r="T1681" s="19"/>
    </row>
    <row r="1682" spans="1:20">
      <c r="A1682" s="60"/>
      <c r="B1682" s="57" t="s">
        <v>1308</v>
      </c>
      <c r="C1682" s="72"/>
      <c r="D1682" s="63"/>
      <c r="E1682" s="72"/>
      <c r="F1682" s="72"/>
      <c r="G1682" s="72"/>
      <c r="H1682" s="72"/>
      <c r="I1682" s="72"/>
      <c r="J1682" s="73"/>
      <c r="K1682" s="63"/>
      <c r="L1682" s="53"/>
      <c r="M1682" s="54"/>
      <c r="N1682" s="54"/>
      <c r="O1682" s="54"/>
      <c r="P1682" s="54"/>
      <c r="Q1682" s="54"/>
      <c r="R1682" s="59"/>
      <c r="S1682" s="60"/>
      <c r="T1682" s="19"/>
    </row>
    <row r="1683" spans="1:20">
      <c r="A1683" s="60"/>
      <c r="B1683" s="57" t="s">
        <v>1308</v>
      </c>
      <c r="C1683" s="72"/>
      <c r="D1683" s="63"/>
      <c r="E1683" s="72"/>
      <c r="F1683" s="72"/>
      <c r="G1683" s="72"/>
      <c r="H1683" s="72"/>
      <c r="I1683" s="72"/>
      <c r="J1683" s="73"/>
      <c r="K1683" s="63"/>
      <c r="L1683" s="53"/>
      <c r="M1683" s="54"/>
      <c r="N1683" s="54"/>
      <c r="O1683" s="54"/>
      <c r="P1683" s="54"/>
      <c r="Q1683" s="54"/>
      <c r="R1683" s="59"/>
      <c r="S1683" s="60"/>
      <c r="T1683" s="19"/>
    </row>
    <row r="1684" spans="1:20">
      <c r="A1684" s="60"/>
      <c r="B1684" s="57" t="s">
        <v>1308</v>
      </c>
      <c r="C1684" s="72"/>
      <c r="D1684" s="63"/>
      <c r="E1684" s="72"/>
      <c r="F1684" s="72"/>
      <c r="G1684" s="72"/>
      <c r="H1684" s="72"/>
      <c r="I1684" s="72"/>
      <c r="J1684" s="73"/>
      <c r="K1684" s="63"/>
      <c r="L1684" s="53"/>
      <c r="M1684" s="54"/>
      <c r="N1684" s="54"/>
      <c r="O1684" s="54"/>
      <c r="P1684" s="54"/>
      <c r="Q1684" s="54"/>
      <c r="R1684" s="59"/>
      <c r="S1684" s="60"/>
      <c r="T1684" s="19"/>
    </row>
    <row r="1685" spans="1:20">
      <c r="A1685" s="57"/>
      <c r="B1685" s="57" t="s">
        <v>1308</v>
      </c>
      <c r="C1685" s="72"/>
      <c r="D1685" s="63"/>
      <c r="E1685" s="72"/>
      <c r="F1685" s="72"/>
      <c r="G1685" s="72"/>
      <c r="H1685" s="72"/>
      <c r="I1685" s="72"/>
      <c r="J1685" s="73"/>
      <c r="K1685" s="63"/>
      <c r="L1685" s="53"/>
      <c r="M1685" s="54"/>
      <c r="N1685" s="54"/>
      <c r="O1685" s="54"/>
      <c r="P1685" s="54"/>
      <c r="Q1685" s="54"/>
      <c r="R1685" s="59"/>
      <c r="S1685" s="60"/>
      <c r="T1685" s="19"/>
    </row>
    <row r="1686" spans="1:20">
      <c r="A1686" s="60"/>
      <c r="B1686" s="57" t="s">
        <v>1308</v>
      </c>
      <c r="C1686" s="72"/>
      <c r="D1686" s="63"/>
      <c r="E1686" s="72"/>
      <c r="F1686" s="72"/>
      <c r="G1686" s="72"/>
      <c r="H1686" s="72"/>
      <c r="I1686" s="72"/>
      <c r="J1686" s="73"/>
      <c r="K1686" s="63"/>
      <c r="L1686" s="53"/>
      <c r="M1686" s="54"/>
      <c r="N1686" s="54"/>
      <c r="O1686" s="54"/>
      <c r="P1686" s="54"/>
      <c r="Q1686" s="54"/>
      <c r="R1686" s="59"/>
      <c r="S1686" s="60"/>
      <c r="T1686" s="19"/>
    </row>
    <row r="1687" spans="1:20">
      <c r="A1687" s="60"/>
      <c r="B1687" s="57" t="s">
        <v>1308</v>
      </c>
      <c r="C1687" s="72"/>
      <c r="D1687" s="63"/>
      <c r="E1687" s="72"/>
      <c r="F1687" s="72"/>
      <c r="G1687" s="72"/>
      <c r="H1687" s="72"/>
      <c r="I1687" s="72"/>
      <c r="J1687" s="73"/>
      <c r="K1687" s="63"/>
      <c r="L1687" s="53"/>
      <c r="M1687" s="54"/>
      <c r="N1687" s="54"/>
      <c r="O1687" s="54"/>
      <c r="P1687" s="54"/>
      <c r="Q1687" s="54"/>
      <c r="R1687" s="59"/>
      <c r="S1687" s="60"/>
      <c r="T1687" s="19"/>
    </row>
    <row r="1688" spans="1:20">
      <c r="A1688" s="60"/>
      <c r="B1688" s="57" t="s">
        <v>1308</v>
      </c>
      <c r="C1688" s="72"/>
      <c r="D1688" s="63"/>
      <c r="E1688" s="72"/>
      <c r="F1688" s="72"/>
      <c r="G1688" s="72"/>
      <c r="H1688" s="72"/>
      <c r="I1688" s="72"/>
      <c r="J1688" s="73"/>
      <c r="K1688" s="63"/>
      <c r="L1688" s="53"/>
      <c r="M1688" s="54"/>
      <c r="N1688" s="54"/>
      <c r="O1688" s="54"/>
      <c r="P1688" s="54"/>
      <c r="Q1688" s="54"/>
      <c r="R1688" s="59"/>
      <c r="S1688" s="60"/>
      <c r="T1688" s="19"/>
    </row>
    <row r="1689" spans="1:20">
      <c r="A1689" s="60"/>
      <c r="B1689" s="57" t="s">
        <v>1308</v>
      </c>
      <c r="C1689" s="72"/>
      <c r="D1689" s="63"/>
      <c r="E1689" s="72"/>
      <c r="F1689" s="72"/>
      <c r="G1689" s="72"/>
      <c r="H1689" s="72"/>
      <c r="I1689" s="72"/>
      <c r="J1689" s="73"/>
      <c r="K1689" s="63"/>
      <c r="L1689" s="53"/>
      <c r="M1689" s="54"/>
      <c r="N1689" s="54"/>
      <c r="O1689" s="54"/>
      <c r="P1689" s="54"/>
      <c r="Q1689" s="54"/>
      <c r="R1689" s="59"/>
      <c r="S1689" s="60"/>
      <c r="T1689" s="19"/>
    </row>
    <row r="1690" spans="1:20">
      <c r="A1690" s="60"/>
      <c r="B1690" s="57" t="s">
        <v>1308</v>
      </c>
      <c r="C1690" s="72"/>
      <c r="D1690" s="63"/>
      <c r="E1690" s="72"/>
      <c r="F1690" s="72"/>
      <c r="G1690" s="72"/>
      <c r="H1690" s="72"/>
      <c r="I1690" s="72"/>
      <c r="J1690" s="73"/>
      <c r="K1690" s="63"/>
      <c r="L1690" s="53"/>
      <c r="M1690" s="54"/>
      <c r="N1690" s="54"/>
      <c r="O1690" s="54"/>
      <c r="P1690" s="54"/>
      <c r="Q1690" s="54"/>
      <c r="R1690" s="59"/>
      <c r="S1690" s="60"/>
      <c r="T1690" s="19"/>
    </row>
    <row r="1691" spans="1:20">
      <c r="A1691" s="60"/>
      <c r="B1691" s="57" t="s">
        <v>1308</v>
      </c>
      <c r="C1691" s="72"/>
      <c r="D1691" s="63"/>
      <c r="E1691" s="72"/>
      <c r="F1691" s="72"/>
      <c r="G1691" s="72"/>
      <c r="H1691" s="72"/>
      <c r="I1691" s="72"/>
      <c r="J1691" s="73"/>
      <c r="K1691" s="63"/>
      <c r="L1691" s="53"/>
      <c r="M1691" s="54"/>
      <c r="N1691" s="54"/>
      <c r="O1691" s="54"/>
      <c r="P1691" s="54"/>
      <c r="Q1691" s="54"/>
      <c r="R1691" s="59"/>
      <c r="S1691" s="60"/>
      <c r="T1691" s="19"/>
    </row>
    <row r="1692" spans="1:20">
      <c r="A1692" s="60"/>
      <c r="B1692" s="57" t="s">
        <v>1308</v>
      </c>
      <c r="C1692" s="72"/>
      <c r="D1692" s="63"/>
      <c r="E1692" s="72"/>
      <c r="F1692" s="72"/>
      <c r="G1692" s="72"/>
      <c r="H1692" s="72"/>
      <c r="I1692" s="72"/>
      <c r="J1692" s="73"/>
      <c r="K1692" s="63"/>
      <c r="L1692" s="53"/>
      <c r="M1692" s="54"/>
      <c r="N1692" s="54"/>
      <c r="O1692" s="54"/>
      <c r="P1692" s="54"/>
      <c r="Q1692" s="54"/>
      <c r="R1692" s="59"/>
      <c r="S1692" s="60"/>
      <c r="T1692" s="19"/>
    </row>
    <row r="1693" spans="1:20">
      <c r="A1693" s="60"/>
      <c r="B1693" s="57" t="s">
        <v>1308</v>
      </c>
      <c r="C1693" s="72"/>
      <c r="D1693" s="63"/>
      <c r="E1693" s="72"/>
      <c r="F1693" s="72"/>
      <c r="G1693" s="72"/>
      <c r="H1693" s="72"/>
      <c r="I1693" s="72"/>
      <c r="J1693" s="73"/>
      <c r="K1693" s="63"/>
      <c r="L1693" s="53"/>
      <c r="M1693" s="54"/>
      <c r="N1693" s="54"/>
      <c r="O1693" s="54"/>
      <c r="P1693" s="54"/>
      <c r="Q1693" s="54"/>
      <c r="R1693" s="59"/>
      <c r="S1693" s="60"/>
      <c r="T1693" s="19"/>
    </row>
    <row r="1694" spans="1:20">
      <c r="A1694" s="60"/>
      <c r="B1694" s="57" t="s">
        <v>1308</v>
      </c>
      <c r="C1694" s="72"/>
      <c r="D1694" s="63"/>
      <c r="E1694" s="72"/>
      <c r="F1694" s="72"/>
      <c r="G1694" s="72"/>
      <c r="H1694" s="72"/>
      <c r="I1694" s="72"/>
      <c r="J1694" s="73"/>
      <c r="K1694" s="63"/>
      <c r="L1694" s="53"/>
      <c r="M1694" s="54"/>
      <c r="N1694" s="54"/>
      <c r="O1694" s="54"/>
      <c r="P1694" s="54"/>
      <c r="Q1694" s="54"/>
      <c r="R1694" s="59"/>
      <c r="S1694" s="60"/>
      <c r="T1694" s="19"/>
    </row>
    <row r="1695" spans="1:20">
      <c r="A1695" s="60"/>
      <c r="B1695" s="57" t="s">
        <v>1308</v>
      </c>
      <c r="C1695" s="72"/>
      <c r="D1695" s="63"/>
      <c r="E1695" s="72"/>
      <c r="F1695" s="72"/>
      <c r="G1695" s="72"/>
      <c r="H1695" s="72"/>
      <c r="I1695" s="72"/>
      <c r="J1695" s="73"/>
      <c r="K1695" s="63"/>
      <c r="L1695" s="53"/>
      <c r="M1695" s="54"/>
      <c r="N1695" s="54"/>
      <c r="O1695" s="54"/>
      <c r="P1695" s="54"/>
      <c r="Q1695" s="54"/>
      <c r="R1695" s="59"/>
      <c r="S1695" s="60"/>
      <c r="T1695" s="19"/>
    </row>
    <row r="1696" spans="1:20">
      <c r="A1696" s="60"/>
      <c r="B1696" s="57" t="s">
        <v>1308</v>
      </c>
      <c r="C1696" s="72"/>
      <c r="D1696" s="63"/>
      <c r="E1696" s="72"/>
      <c r="F1696" s="72"/>
      <c r="G1696" s="72"/>
      <c r="H1696" s="72"/>
      <c r="I1696" s="72"/>
      <c r="J1696" s="73"/>
      <c r="K1696" s="63"/>
      <c r="L1696" s="53"/>
      <c r="M1696" s="54"/>
      <c r="N1696" s="54"/>
      <c r="O1696" s="54"/>
      <c r="P1696" s="54"/>
      <c r="Q1696" s="54"/>
      <c r="R1696" s="59"/>
      <c r="S1696" s="60"/>
      <c r="T1696" s="19"/>
    </row>
    <row r="1697" spans="1:20">
      <c r="A1697" s="60"/>
      <c r="B1697" s="57" t="s">
        <v>1308</v>
      </c>
      <c r="C1697" s="72"/>
      <c r="D1697" s="63"/>
      <c r="E1697" s="72"/>
      <c r="F1697" s="72"/>
      <c r="G1697" s="72"/>
      <c r="H1697" s="72"/>
      <c r="I1697" s="72"/>
      <c r="J1697" s="73"/>
      <c r="K1697" s="63"/>
      <c r="L1697" s="53"/>
      <c r="M1697" s="54"/>
      <c r="N1697" s="54"/>
      <c r="O1697" s="54"/>
      <c r="P1697" s="54"/>
      <c r="Q1697" s="54"/>
      <c r="R1697" s="59"/>
      <c r="S1697" s="60"/>
      <c r="T1697" s="19"/>
    </row>
    <row r="1698" spans="1:20">
      <c r="A1698" s="60"/>
      <c r="B1698" s="57" t="s">
        <v>1308</v>
      </c>
      <c r="C1698" s="72"/>
      <c r="D1698" s="63"/>
      <c r="E1698" s="72"/>
      <c r="F1698" s="72"/>
      <c r="G1698" s="72"/>
      <c r="H1698" s="72"/>
      <c r="I1698" s="72"/>
      <c r="J1698" s="73"/>
      <c r="K1698" s="63"/>
      <c r="L1698" s="53"/>
      <c r="M1698" s="54"/>
      <c r="N1698" s="54"/>
      <c r="O1698" s="54"/>
      <c r="P1698" s="54"/>
      <c r="Q1698" s="54"/>
      <c r="R1698" s="59"/>
      <c r="S1698" s="60"/>
      <c r="T1698" s="19"/>
    </row>
    <row r="1699" spans="1:20">
      <c r="A1699" s="60"/>
      <c r="B1699" s="57" t="s">
        <v>1308</v>
      </c>
      <c r="C1699" s="72"/>
      <c r="D1699" s="63"/>
      <c r="E1699" s="72"/>
      <c r="F1699" s="72"/>
      <c r="G1699" s="72"/>
      <c r="H1699" s="72"/>
      <c r="I1699" s="72"/>
      <c r="J1699" s="73"/>
      <c r="K1699" s="63"/>
      <c r="L1699" s="53"/>
      <c r="M1699" s="54"/>
      <c r="N1699" s="54"/>
      <c r="O1699" s="54"/>
      <c r="P1699" s="54"/>
      <c r="Q1699" s="54"/>
      <c r="R1699" s="59"/>
      <c r="S1699" s="60"/>
      <c r="T1699" s="19"/>
    </row>
    <row r="1700" spans="1:20">
      <c r="A1700" s="60"/>
      <c r="B1700" s="57" t="s">
        <v>1308</v>
      </c>
      <c r="C1700" s="72"/>
      <c r="D1700" s="63"/>
      <c r="E1700" s="72"/>
      <c r="F1700" s="72"/>
      <c r="G1700" s="72"/>
      <c r="H1700" s="72"/>
      <c r="I1700" s="72"/>
      <c r="J1700" s="73"/>
      <c r="K1700" s="63"/>
      <c r="L1700" s="53"/>
      <c r="M1700" s="54"/>
      <c r="N1700" s="54"/>
      <c r="O1700" s="54"/>
      <c r="P1700" s="54"/>
      <c r="Q1700" s="54"/>
      <c r="R1700" s="59"/>
      <c r="S1700" s="60"/>
      <c r="T1700" s="19"/>
    </row>
    <row r="1701" spans="1:20">
      <c r="A1701" s="60"/>
      <c r="B1701" s="57" t="s">
        <v>1308</v>
      </c>
      <c r="C1701" s="72"/>
      <c r="D1701" s="63"/>
      <c r="E1701" s="72"/>
      <c r="F1701" s="72"/>
      <c r="G1701" s="72"/>
      <c r="H1701" s="72"/>
      <c r="I1701" s="72"/>
      <c r="J1701" s="73"/>
      <c r="K1701" s="63"/>
      <c r="L1701" s="53"/>
      <c r="M1701" s="54"/>
      <c r="N1701" s="54"/>
      <c r="O1701" s="54"/>
      <c r="P1701" s="54"/>
      <c r="Q1701" s="54"/>
      <c r="R1701" s="59"/>
      <c r="S1701" s="60"/>
      <c r="T1701" s="19"/>
    </row>
    <row r="1702" spans="1:20">
      <c r="A1702" s="60"/>
      <c r="B1702" s="57" t="s">
        <v>1308</v>
      </c>
      <c r="C1702" s="72"/>
      <c r="D1702" s="63"/>
      <c r="E1702" s="72"/>
      <c r="F1702" s="72"/>
      <c r="G1702" s="72"/>
      <c r="H1702" s="72"/>
      <c r="I1702" s="72"/>
      <c r="J1702" s="73"/>
      <c r="K1702" s="63"/>
      <c r="L1702" s="53"/>
      <c r="M1702" s="54"/>
      <c r="N1702" s="54"/>
      <c r="O1702" s="54"/>
      <c r="P1702" s="54"/>
      <c r="Q1702" s="54"/>
      <c r="R1702" s="59"/>
      <c r="S1702" s="60"/>
      <c r="T1702" s="19"/>
    </row>
    <row r="1703" spans="1:20">
      <c r="A1703" s="60"/>
      <c r="B1703" s="57" t="s">
        <v>1308</v>
      </c>
      <c r="C1703" s="72"/>
      <c r="D1703" s="63"/>
      <c r="E1703" s="72"/>
      <c r="F1703" s="72"/>
      <c r="G1703" s="72"/>
      <c r="H1703" s="72"/>
      <c r="I1703" s="72"/>
      <c r="J1703" s="73"/>
      <c r="K1703" s="63"/>
      <c r="L1703" s="53"/>
      <c r="M1703" s="54"/>
      <c r="N1703" s="54"/>
      <c r="O1703" s="54"/>
      <c r="P1703" s="54"/>
      <c r="Q1703" s="54"/>
      <c r="R1703" s="59"/>
      <c r="S1703" s="60"/>
      <c r="T1703" s="19"/>
    </row>
    <row r="1704" spans="1:20">
      <c r="A1704" s="60"/>
      <c r="B1704" s="57" t="s">
        <v>1308</v>
      </c>
      <c r="C1704" s="72"/>
      <c r="D1704" s="63"/>
      <c r="E1704" s="72"/>
      <c r="F1704" s="72"/>
      <c r="G1704" s="72"/>
      <c r="H1704" s="72"/>
      <c r="I1704" s="72"/>
      <c r="J1704" s="73"/>
      <c r="K1704" s="63"/>
      <c r="L1704" s="53"/>
      <c r="M1704" s="54"/>
      <c r="N1704" s="54"/>
      <c r="O1704" s="54"/>
      <c r="P1704" s="54"/>
      <c r="Q1704" s="54"/>
      <c r="R1704" s="59"/>
      <c r="S1704" s="60"/>
      <c r="T1704" s="19"/>
    </row>
    <row r="1705" spans="1:20">
      <c r="A1705" s="60"/>
      <c r="B1705" s="57" t="s">
        <v>1308</v>
      </c>
      <c r="C1705" s="72"/>
      <c r="D1705" s="63"/>
      <c r="E1705" s="72"/>
      <c r="F1705" s="72"/>
      <c r="G1705" s="72"/>
      <c r="H1705" s="72"/>
      <c r="I1705" s="72"/>
      <c r="J1705" s="73"/>
      <c r="K1705" s="63"/>
      <c r="L1705" s="53"/>
      <c r="M1705" s="54"/>
      <c r="N1705" s="54"/>
      <c r="O1705" s="54"/>
      <c r="P1705" s="54"/>
      <c r="Q1705" s="54"/>
      <c r="R1705" s="59"/>
      <c r="S1705" s="60"/>
      <c r="T1705" s="19"/>
    </row>
    <row r="1706" spans="1:20">
      <c r="A1706" s="60"/>
      <c r="B1706" s="57" t="s">
        <v>1308</v>
      </c>
      <c r="C1706" s="72"/>
      <c r="D1706" s="63"/>
      <c r="E1706" s="72"/>
      <c r="F1706" s="72"/>
      <c r="G1706" s="72"/>
      <c r="H1706" s="72"/>
      <c r="I1706" s="72"/>
      <c r="J1706" s="73"/>
      <c r="K1706" s="63"/>
      <c r="L1706" s="53"/>
      <c r="M1706" s="54"/>
      <c r="N1706" s="54"/>
      <c r="O1706" s="54"/>
      <c r="P1706" s="54"/>
      <c r="Q1706" s="54"/>
      <c r="R1706" s="59"/>
      <c r="S1706" s="60"/>
      <c r="T1706" s="19"/>
    </row>
    <row r="1707" spans="1:20">
      <c r="A1707" s="60"/>
      <c r="B1707" s="57" t="s">
        <v>1308</v>
      </c>
      <c r="C1707" s="72"/>
      <c r="D1707" s="63"/>
      <c r="E1707" s="72"/>
      <c r="F1707" s="72"/>
      <c r="G1707" s="72"/>
      <c r="H1707" s="72"/>
      <c r="I1707" s="72"/>
      <c r="J1707" s="73"/>
      <c r="K1707" s="63"/>
      <c r="L1707" s="53"/>
      <c r="M1707" s="54"/>
      <c r="N1707" s="54"/>
      <c r="O1707" s="54"/>
      <c r="P1707" s="54"/>
      <c r="Q1707" s="54"/>
      <c r="R1707" s="59"/>
      <c r="S1707" s="60"/>
      <c r="T1707" s="19"/>
    </row>
    <row r="1708" spans="1:20">
      <c r="A1708" s="60"/>
      <c r="B1708" s="57" t="s">
        <v>1308</v>
      </c>
      <c r="C1708" s="72"/>
      <c r="D1708" s="63"/>
      <c r="E1708" s="72"/>
      <c r="F1708" s="72"/>
      <c r="G1708" s="72"/>
      <c r="H1708" s="72"/>
      <c r="I1708" s="72"/>
      <c r="J1708" s="73"/>
      <c r="K1708" s="63"/>
      <c r="L1708" s="53"/>
      <c r="M1708" s="54"/>
      <c r="N1708" s="54"/>
      <c r="O1708" s="54"/>
      <c r="P1708" s="54"/>
      <c r="Q1708" s="54"/>
      <c r="R1708" s="59"/>
      <c r="S1708" s="60"/>
      <c r="T1708" s="19"/>
    </row>
    <row r="1709" spans="1:20">
      <c r="A1709" s="60"/>
      <c r="B1709" s="57" t="s">
        <v>1308</v>
      </c>
      <c r="C1709" s="72"/>
      <c r="D1709" s="63"/>
      <c r="E1709" s="72"/>
      <c r="F1709" s="72"/>
      <c r="G1709" s="72"/>
      <c r="H1709" s="72"/>
      <c r="I1709" s="72"/>
      <c r="J1709" s="73"/>
      <c r="K1709" s="63"/>
      <c r="L1709" s="53"/>
      <c r="M1709" s="54"/>
      <c r="N1709" s="54"/>
      <c r="O1709" s="54"/>
      <c r="P1709" s="54"/>
      <c r="Q1709" s="54"/>
      <c r="R1709" s="59"/>
      <c r="S1709" s="60"/>
      <c r="T1709" s="19"/>
    </row>
    <row r="1710" spans="1:20">
      <c r="A1710" s="60"/>
      <c r="B1710" s="57" t="s">
        <v>1308</v>
      </c>
      <c r="C1710" s="72"/>
      <c r="D1710" s="63"/>
      <c r="E1710" s="72"/>
      <c r="F1710" s="72"/>
      <c r="G1710" s="72"/>
      <c r="H1710" s="72"/>
      <c r="I1710" s="72"/>
      <c r="J1710" s="73"/>
      <c r="K1710" s="63"/>
      <c r="L1710" s="53"/>
      <c r="M1710" s="54"/>
      <c r="N1710" s="54"/>
      <c r="O1710" s="54"/>
      <c r="P1710" s="54"/>
      <c r="Q1710" s="54"/>
      <c r="R1710" s="59"/>
      <c r="S1710" s="60"/>
      <c r="T1710" s="19"/>
    </row>
    <row r="1711" spans="1:20">
      <c r="A1711" s="60"/>
      <c r="B1711" s="57" t="s">
        <v>1308</v>
      </c>
      <c r="C1711" s="72"/>
      <c r="D1711" s="63"/>
      <c r="E1711" s="72"/>
      <c r="F1711" s="72"/>
      <c r="G1711" s="72"/>
      <c r="H1711" s="72"/>
      <c r="I1711" s="72"/>
      <c r="J1711" s="73"/>
      <c r="K1711" s="63"/>
      <c r="L1711" s="53"/>
      <c r="M1711" s="54"/>
      <c r="N1711" s="54"/>
      <c r="O1711" s="54"/>
      <c r="P1711" s="54"/>
      <c r="Q1711" s="54"/>
      <c r="R1711" s="59"/>
      <c r="S1711" s="60"/>
      <c r="T1711" s="19"/>
    </row>
    <row r="1712" spans="1:20">
      <c r="A1712" s="60"/>
      <c r="B1712" s="57" t="s">
        <v>1308</v>
      </c>
      <c r="C1712" s="72"/>
      <c r="D1712" s="63"/>
      <c r="E1712" s="72"/>
      <c r="F1712" s="72"/>
      <c r="G1712" s="72"/>
      <c r="H1712" s="72"/>
      <c r="I1712" s="72"/>
      <c r="J1712" s="73"/>
      <c r="K1712" s="63"/>
      <c r="L1712" s="53"/>
      <c r="M1712" s="54"/>
      <c r="N1712" s="54"/>
      <c r="O1712" s="54"/>
      <c r="P1712" s="54"/>
      <c r="Q1712" s="54"/>
      <c r="R1712" s="59"/>
      <c r="S1712" s="60"/>
      <c r="T1712" s="19"/>
    </row>
    <row r="1713" spans="1:20">
      <c r="A1713" s="60"/>
      <c r="B1713" s="57" t="s">
        <v>1308</v>
      </c>
      <c r="C1713" s="72"/>
      <c r="D1713" s="63"/>
      <c r="E1713" s="72"/>
      <c r="F1713" s="72"/>
      <c r="G1713" s="72"/>
      <c r="H1713" s="72"/>
      <c r="I1713" s="72"/>
      <c r="J1713" s="73"/>
      <c r="K1713" s="63"/>
      <c r="L1713" s="53"/>
      <c r="M1713" s="54"/>
      <c r="N1713" s="54"/>
      <c r="O1713" s="54"/>
      <c r="P1713" s="54"/>
      <c r="Q1713" s="54"/>
      <c r="R1713" s="59"/>
      <c r="S1713" s="60"/>
      <c r="T1713" s="19"/>
    </row>
    <row r="1714" spans="1:20">
      <c r="A1714" s="60"/>
      <c r="B1714" s="57" t="s">
        <v>1308</v>
      </c>
      <c r="C1714" s="72"/>
      <c r="D1714" s="63"/>
      <c r="E1714" s="72"/>
      <c r="F1714" s="72"/>
      <c r="G1714" s="72"/>
      <c r="H1714" s="72"/>
      <c r="I1714" s="72"/>
      <c r="J1714" s="73"/>
      <c r="K1714" s="63"/>
      <c r="L1714" s="53"/>
      <c r="M1714" s="54"/>
      <c r="N1714" s="54"/>
      <c r="O1714" s="54"/>
      <c r="P1714" s="54"/>
      <c r="Q1714" s="54"/>
      <c r="R1714" s="59"/>
      <c r="S1714" s="60"/>
      <c r="T1714" s="19"/>
    </row>
    <row r="1715" spans="1:20">
      <c r="A1715" s="60"/>
      <c r="B1715" s="57" t="s">
        <v>1308</v>
      </c>
      <c r="C1715" s="72"/>
      <c r="D1715" s="63"/>
      <c r="E1715" s="72"/>
      <c r="F1715" s="72"/>
      <c r="G1715" s="72"/>
      <c r="H1715" s="72"/>
      <c r="I1715" s="72"/>
      <c r="J1715" s="73"/>
      <c r="K1715" s="63"/>
      <c r="L1715" s="53"/>
      <c r="M1715" s="54"/>
      <c r="N1715" s="54"/>
      <c r="O1715" s="54"/>
      <c r="P1715" s="54"/>
      <c r="Q1715" s="54"/>
      <c r="R1715" s="59"/>
      <c r="S1715" s="60"/>
      <c r="T1715" s="19"/>
    </row>
    <row r="1716" spans="1:20">
      <c r="A1716" s="60"/>
      <c r="B1716" s="57" t="s">
        <v>1308</v>
      </c>
      <c r="C1716" s="72"/>
      <c r="D1716" s="63"/>
      <c r="E1716" s="72"/>
      <c r="F1716" s="72"/>
      <c r="G1716" s="72"/>
      <c r="H1716" s="72"/>
      <c r="I1716" s="72"/>
      <c r="J1716" s="73"/>
      <c r="K1716" s="63"/>
      <c r="L1716" s="53"/>
      <c r="M1716" s="54"/>
      <c r="N1716" s="54"/>
      <c r="O1716" s="54"/>
      <c r="P1716" s="54"/>
      <c r="Q1716" s="54"/>
      <c r="R1716" s="59"/>
      <c r="S1716" s="60"/>
      <c r="T1716" s="19"/>
    </row>
    <row r="1717" spans="1:20">
      <c r="A1717" s="60"/>
      <c r="B1717" s="57" t="s">
        <v>1308</v>
      </c>
      <c r="C1717" s="72"/>
      <c r="D1717" s="63"/>
      <c r="E1717" s="72"/>
      <c r="F1717" s="72"/>
      <c r="G1717" s="72"/>
      <c r="H1717" s="72"/>
      <c r="I1717" s="72"/>
      <c r="J1717" s="73"/>
      <c r="K1717" s="63"/>
      <c r="L1717" s="53"/>
      <c r="M1717" s="54"/>
      <c r="N1717" s="54"/>
      <c r="O1717" s="54"/>
      <c r="P1717" s="54"/>
      <c r="Q1717" s="54"/>
      <c r="R1717" s="59"/>
      <c r="S1717" s="60"/>
      <c r="T1717" s="19"/>
    </row>
    <row r="1718" spans="1:20">
      <c r="A1718" s="60"/>
      <c r="B1718" s="57" t="s">
        <v>1308</v>
      </c>
      <c r="C1718" s="72"/>
      <c r="D1718" s="63"/>
      <c r="E1718" s="72"/>
      <c r="F1718" s="72"/>
      <c r="G1718" s="72"/>
      <c r="H1718" s="72"/>
      <c r="I1718" s="72"/>
      <c r="J1718" s="73"/>
      <c r="K1718" s="63"/>
      <c r="L1718" s="53"/>
      <c r="M1718" s="54"/>
      <c r="N1718" s="54"/>
      <c r="O1718" s="54"/>
      <c r="P1718" s="54"/>
      <c r="Q1718" s="54"/>
      <c r="R1718" s="59"/>
      <c r="S1718" s="60"/>
      <c r="T1718" s="19"/>
    </row>
    <row r="1719" spans="1:20">
      <c r="A1719" s="60"/>
      <c r="B1719" s="57" t="s">
        <v>1308</v>
      </c>
      <c r="C1719" s="72"/>
      <c r="D1719" s="63"/>
      <c r="E1719" s="72"/>
      <c r="F1719" s="72"/>
      <c r="G1719" s="72"/>
      <c r="H1719" s="72"/>
      <c r="I1719" s="72"/>
      <c r="J1719" s="73"/>
      <c r="K1719" s="63"/>
      <c r="L1719" s="53"/>
      <c r="M1719" s="54"/>
      <c r="N1719" s="54"/>
      <c r="O1719" s="54"/>
      <c r="P1719" s="54"/>
      <c r="Q1719" s="54"/>
      <c r="R1719" s="59"/>
      <c r="S1719" s="60"/>
      <c r="T1719" s="19"/>
    </row>
    <row r="1720" spans="1:20">
      <c r="A1720" s="57"/>
      <c r="B1720" s="57" t="s">
        <v>1308</v>
      </c>
      <c r="C1720" s="72"/>
      <c r="D1720" s="63"/>
      <c r="E1720" s="72"/>
      <c r="F1720" s="72"/>
      <c r="G1720" s="72"/>
      <c r="H1720" s="72"/>
      <c r="I1720" s="72"/>
      <c r="J1720" s="73"/>
      <c r="K1720" s="63"/>
      <c r="L1720" s="53"/>
      <c r="M1720" s="54"/>
      <c r="N1720" s="54"/>
      <c r="O1720" s="54"/>
      <c r="P1720" s="54"/>
      <c r="Q1720" s="54"/>
      <c r="R1720" s="59"/>
      <c r="S1720" s="60"/>
      <c r="T1720" s="19"/>
    </row>
    <row r="1721" spans="1:20">
      <c r="A1721" s="60"/>
      <c r="B1721" s="57" t="s">
        <v>1308</v>
      </c>
      <c r="C1721" s="72"/>
      <c r="D1721" s="63"/>
      <c r="E1721" s="72"/>
      <c r="F1721" s="72"/>
      <c r="G1721" s="72"/>
      <c r="H1721" s="72"/>
      <c r="I1721" s="72"/>
      <c r="J1721" s="73"/>
      <c r="K1721" s="63"/>
      <c r="L1721" s="53"/>
      <c r="M1721" s="54"/>
      <c r="N1721" s="54"/>
      <c r="O1721" s="54"/>
      <c r="P1721" s="54"/>
      <c r="Q1721" s="54"/>
      <c r="R1721" s="59"/>
      <c r="S1721" s="60"/>
      <c r="T1721" s="19"/>
    </row>
    <row r="1722" spans="1:20">
      <c r="A1722" s="60"/>
      <c r="B1722" s="57" t="s">
        <v>1308</v>
      </c>
      <c r="C1722" s="72"/>
      <c r="D1722" s="63"/>
      <c r="E1722" s="72"/>
      <c r="F1722" s="72"/>
      <c r="G1722" s="72"/>
      <c r="H1722" s="72"/>
      <c r="I1722" s="72"/>
      <c r="J1722" s="73"/>
      <c r="K1722" s="63"/>
      <c r="L1722" s="53"/>
      <c r="M1722" s="54"/>
      <c r="N1722" s="54"/>
      <c r="O1722" s="54"/>
      <c r="P1722" s="54"/>
      <c r="Q1722" s="54"/>
      <c r="R1722" s="59"/>
      <c r="S1722" s="60"/>
      <c r="T1722" s="19"/>
    </row>
    <row r="1723" spans="1:20">
      <c r="A1723" s="60"/>
      <c r="B1723" s="57" t="s">
        <v>1308</v>
      </c>
      <c r="C1723" s="72"/>
      <c r="D1723" s="63"/>
      <c r="E1723" s="72"/>
      <c r="F1723" s="72"/>
      <c r="G1723" s="72"/>
      <c r="H1723" s="72"/>
      <c r="I1723" s="72"/>
      <c r="J1723" s="73"/>
      <c r="K1723" s="63"/>
      <c r="L1723" s="53"/>
      <c r="M1723" s="54"/>
      <c r="N1723" s="54"/>
      <c r="O1723" s="54"/>
      <c r="P1723" s="54"/>
      <c r="Q1723" s="54"/>
      <c r="R1723" s="59"/>
      <c r="S1723" s="60"/>
      <c r="T1723" s="19"/>
    </row>
    <row r="1724" spans="1:20">
      <c r="A1724" s="60"/>
      <c r="B1724" s="57" t="s">
        <v>1308</v>
      </c>
      <c r="C1724" s="72"/>
      <c r="D1724" s="63"/>
      <c r="E1724" s="72"/>
      <c r="F1724" s="72"/>
      <c r="G1724" s="72"/>
      <c r="H1724" s="72"/>
      <c r="I1724" s="72"/>
      <c r="J1724" s="73"/>
      <c r="K1724" s="63"/>
      <c r="L1724" s="53"/>
      <c r="M1724" s="54"/>
      <c r="N1724" s="54"/>
      <c r="O1724" s="54"/>
      <c r="P1724" s="54"/>
      <c r="Q1724" s="54"/>
      <c r="R1724" s="59"/>
      <c r="S1724" s="60"/>
      <c r="T1724" s="19"/>
    </row>
    <row r="1725" spans="1:20">
      <c r="A1725" s="60"/>
      <c r="B1725" s="57" t="s">
        <v>1308</v>
      </c>
      <c r="C1725" s="72"/>
      <c r="D1725" s="63"/>
      <c r="E1725" s="72"/>
      <c r="F1725" s="72"/>
      <c r="G1725" s="72"/>
      <c r="H1725" s="72"/>
      <c r="I1725" s="72"/>
      <c r="J1725" s="73"/>
      <c r="K1725" s="63"/>
      <c r="L1725" s="53"/>
      <c r="M1725" s="54"/>
      <c r="N1725" s="54"/>
      <c r="O1725" s="54"/>
      <c r="P1725" s="54"/>
      <c r="Q1725" s="54"/>
      <c r="R1725" s="59"/>
      <c r="S1725" s="60"/>
      <c r="T1725" s="19"/>
    </row>
    <row r="1726" spans="1:20">
      <c r="A1726" s="60"/>
      <c r="B1726" s="57" t="s">
        <v>1308</v>
      </c>
      <c r="C1726" s="72"/>
      <c r="D1726" s="63"/>
      <c r="E1726" s="72"/>
      <c r="F1726" s="72"/>
      <c r="G1726" s="72"/>
      <c r="H1726" s="72"/>
      <c r="I1726" s="72"/>
      <c r="J1726" s="73"/>
      <c r="K1726" s="63"/>
      <c r="L1726" s="53"/>
      <c r="M1726" s="54"/>
      <c r="N1726" s="54"/>
      <c r="O1726" s="54"/>
      <c r="P1726" s="54"/>
      <c r="Q1726" s="54"/>
      <c r="R1726" s="59"/>
      <c r="S1726" s="60"/>
      <c r="T1726" s="19"/>
    </row>
    <row r="1727" spans="1:20">
      <c r="A1727" s="60"/>
      <c r="B1727" s="57" t="s">
        <v>1308</v>
      </c>
      <c r="C1727" s="72"/>
      <c r="D1727" s="63"/>
      <c r="E1727" s="72"/>
      <c r="F1727" s="72"/>
      <c r="G1727" s="72"/>
      <c r="H1727" s="72"/>
      <c r="I1727" s="72"/>
      <c r="J1727" s="73"/>
      <c r="K1727" s="63"/>
      <c r="L1727" s="53"/>
      <c r="M1727" s="54"/>
      <c r="N1727" s="54"/>
      <c r="O1727" s="54"/>
      <c r="P1727" s="54"/>
      <c r="Q1727" s="54"/>
      <c r="R1727" s="59"/>
      <c r="S1727" s="60"/>
      <c r="T1727" s="19"/>
    </row>
    <row r="1728" spans="1:20">
      <c r="A1728" s="60"/>
      <c r="B1728" s="57" t="s">
        <v>1308</v>
      </c>
      <c r="C1728" s="72"/>
      <c r="D1728" s="63"/>
      <c r="E1728" s="72"/>
      <c r="F1728" s="72"/>
      <c r="G1728" s="72"/>
      <c r="H1728" s="72"/>
      <c r="I1728" s="72"/>
      <c r="J1728" s="73"/>
      <c r="K1728" s="63"/>
      <c r="L1728" s="53"/>
      <c r="M1728" s="54"/>
      <c r="N1728" s="54"/>
      <c r="O1728" s="54"/>
      <c r="P1728" s="54"/>
      <c r="Q1728" s="54"/>
      <c r="R1728" s="59"/>
      <c r="S1728" s="60"/>
      <c r="T1728" s="19"/>
    </row>
    <row r="1729" spans="1:20">
      <c r="A1729" s="60"/>
      <c r="B1729" s="57" t="s">
        <v>1308</v>
      </c>
      <c r="C1729" s="72"/>
      <c r="D1729" s="63"/>
      <c r="E1729" s="72"/>
      <c r="F1729" s="72"/>
      <c r="G1729" s="72"/>
      <c r="H1729" s="72"/>
      <c r="I1729" s="72"/>
      <c r="J1729" s="73"/>
      <c r="K1729" s="63"/>
      <c r="L1729" s="53"/>
      <c r="M1729" s="54"/>
      <c r="N1729" s="54"/>
      <c r="O1729" s="54"/>
      <c r="P1729" s="54"/>
      <c r="Q1729" s="54"/>
      <c r="R1729" s="59"/>
      <c r="S1729" s="60"/>
      <c r="T1729" s="19"/>
    </row>
    <row r="1730" spans="1:20">
      <c r="A1730" s="60"/>
      <c r="B1730" s="57" t="s">
        <v>1308</v>
      </c>
      <c r="C1730" s="72"/>
      <c r="D1730" s="63"/>
      <c r="E1730" s="72"/>
      <c r="F1730" s="72"/>
      <c r="G1730" s="72"/>
      <c r="H1730" s="72"/>
      <c r="I1730" s="72"/>
      <c r="J1730" s="73"/>
      <c r="K1730" s="63"/>
      <c r="L1730" s="53"/>
      <c r="M1730" s="54"/>
      <c r="N1730" s="54"/>
      <c r="O1730" s="54"/>
      <c r="P1730" s="54"/>
      <c r="Q1730" s="54"/>
      <c r="R1730" s="59"/>
      <c r="S1730" s="60"/>
      <c r="T1730" s="19"/>
    </row>
    <row r="1731" spans="1:20">
      <c r="A1731" s="60"/>
      <c r="B1731" s="57" t="s">
        <v>1308</v>
      </c>
      <c r="C1731" s="72"/>
      <c r="D1731" s="63"/>
      <c r="E1731" s="72"/>
      <c r="F1731" s="72"/>
      <c r="G1731" s="72"/>
      <c r="H1731" s="72"/>
      <c r="I1731" s="72"/>
      <c r="J1731" s="73"/>
      <c r="K1731" s="63"/>
      <c r="L1731" s="53"/>
      <c r="M1731" s="54"/>
      <c r="N1731" s="54"/>
      <c r="O1731" s="54"/>
      <c r="P1731" s="54"/>
      <c r="Q1731" s="54"/>
      <c r="R1731" s="59"/>
      <c r="S1731" s="60"/>
      <c r="T1731" s="19"/>
    </row>
    <row r="1732" spans="1:20">
      <c r="A1732" s="60"/>
      <c r="B1732" s="57" t="s">
        <v>1308</v>
      </c>
      <c r="C1732" s="72"/>
      <c r="D1732" s="63"/>
      <c r="E1732" s="72"/>
      <c r="F1732" s="72"/>
      <c r="G1732" s="72"/>
      <c r="H1732" s="72"/>
      <c r="I1732" s="72"/>
      <c r="J1732" s="73"/>
      <c r="K1732" s="63"/>
      <c r="L1732" s="53"/>
      <c r="M1732" s="54"/>
      <c r="N1732" s="54"/>
      <c r="O1732" s="54"/>
      <c r="P1732" s="54"/>
      <c r="Q1732" s="54"/>
      <c r="R1732" s="59"/>
      <c r="S1732" s="60"/>
      <c r="T1732" s="19"/>
    </row>
    <row r="1733" spans="1:20">
      <c r="A1733" s="60"/>
      <c r="B1733" s="57" t="s">
        <v>1308</v>
      </c>
      <c r="C1733" s="72"/>
      <c r="D1733" s="63"/>
      <c r="E1733" s="72"/>
      <c r="F1733" s="72"/>
      <c r="G1733" s="72"/>
      <c r="H1733" s="72"/>
      <c r="I1733" s="72"/>
      <c r="J1733" s="73"/>
      <c r="K1733" s="63"/>
      <c r="L1733" s="53"/>
      <c r="M1733" s="54"/>
      <c r="N1733" s="54"/>
      <c r="O1733" s="54"/>
      <c r="P1733" s="54"/>
      <c r="Q1733" s="54"/>
      <c r="R1733" s="59"/>
      <c r="S1733" s="60"/>
      <c r="T1733" s="19"/>
    </row>
    <row r="1734" spans="1:20">
      <c r="A1734" s="60"/>
      <c r="B1734" s="57" t="s">
        <v>1308</v>
      </c>
      <c r="C1734" s="72"/>
      <c r="D1734" s="63"/>
      <c r="E1734" s="72"/>
      <c r="F1734" s="72"/>
      <c r="G1734" s="72"/>
      <c r="H1734" s="72"/>
      <c r="I1734" s="72"/>
      <c r="J1734" s="73"/>
      <c r="K1734" s="63"/>
      <c r="L1734" s="53"/>
      <c r="M1734" s="54"/>
      <c r="N1734" s="54"/>
      <c r="O1734" s="54"/>
      <c r="P1734" s="54"/>
      <c r="Q1734" s="54"/>
      <c r="R1734" s="59"/>
      <c r="S1734" s="60"/>
      <c r="T1734" s="19"/>
    </row>
    <row r="1735" spans="1:20">
      <c r="A1735" s="60"/>
      <c r="B1735" s="57" t="s">
        <v>1308</v>
      </c>
      <c r="C1735" s="72"/>
      <c r="D1735" s="63"/>
      <c r="E1735" s="72"/>
      <c r="F1735" s="72"/>
      <c r="G1735" s="72"/>
      <c r="H1735" s="72"/>
      <c r="I1735" s="72"/>
      <c r="J1735" s="73"/>
      <c r="K1735" s="63"/>
      <c r="L1735" s="53"/>
      <c r="M1735" s="54"/>
      <c r="N1735" s="54"/>
      <c r="O1735" s="54"/>
      <c r="P1735" s="54"/>
      <c r="Q1735" s="54"/>
      <c r="R1735" s="59"/>
      <c r="S1735" s="60"/>
      <c r="T1735" s="19"/>
    </row>
    <row r="1736" spans="1:20">
      <c r="A1736" s="60"/>
      <c r="B1736" s="57" t="s">
        <v>1308</v>
      </c>
      <c r="C1736" s="72"/>
      <c r="D1736" s="63"/>
      <c r="E1736" s="72"/>
      <c r="F1736" s="72"/>
      <c r="G1736" s="72"/>
      <c r="H1736" s="72"/>
      <c r="I1736" s="72"/>
      <c r="J1736" s="73"/>
      <c r="K1736" s="63"/>
      <c r="L1736" s="53"/>
      <c r="M1736" s="54"/>
      <c r="N1736" s="54"/>
      <c r="O1736" s="54"/>
      <c r="P1736" s="54"/>
      <c r="Q1736" s="54"/>
      <c r="R1736" s="59"/>
      <c r="S1736" s="60"/>
      <c r="T1736" s="19"/>
    </row>
    <row r="1737" spans="1:20">
      <c r="A1737" s="60"/>
      <c r="B1737" s="57" t="s">
        <v>1308</v>
      </c>
      <c r="C1737" s="72"/>
      <c r="D1737" s="63"/>
      <c r="E1737" s="72"/>
      <c r="F1737" s="72"/>
      <c r="G1737" s="72"/>
      <c r="H1737" s="72"/>
      <c r="I1737" s="72"/>
      <c r="J1737" s="73"/>
      <c r="K1737" s="63"/>
      <c r="L1737" s="53"/>
      <c r="M1737" s="54"/>
      <c r="N1737" s="54"/>
      <c r="O1737" s="54"/>
      <c r="P1737" s="54"/>
      <c r="Q1737" s="54"/>
      <c r="R1737" s="59"/>
      <c r="S1737" s="60"/>
      <c r="T1737" s="19"/>
    </row>
    <row r="1738" spans="1:20">
      <c r="A1738" s="60"/>
      <c r="B1738" s="57" t="s">
        <v>1308</v>
      </c>
      <c r="C1738" s="72"/>
      <c r="D1738" s="63"/>
      <c r="E1738" s="72"/>
      <c r="F1738" s="72"/>
      <c r="G1738" s="72"/>
      <c r="H1738" s="72"/>
      <c r="I1738" s="72"/>
      <c r="J1738" s="73"/>
      <c r="K1738" s="63"/>
      <c r="L1738" s="53"/>
      <c r="M1738" s="54"/>
      <c r="N1738" s="54"/>
      <c r="O1738" s="54"/>
      <c r="P1738" s="54"/>
      <c r="Q1738" s="54"/>
      <c r="R1738" s="59"/>
      <c r="S1738" s="60"/>
      <c r="T1738" s="19"/>
    </row>
    <row r="1739" spans="1:20">
      <c r="A1739" s="60"/>
      <c r="B1739" s="57" t="s">
        <v>1308</v>
      </c>
      <c r="C1739" s="72"/>
      <c r="D1739" s="63"/>
      <c r="E1739" s="72"/>
      <c r="F1739" s="72"/>
      <c r="G1739" s="72"/>
      <c r="H1739" s="72"/>
      <c r="I1739" s="72"/>
      <c r="J1739" s="73"/>
      <c r="K1739" s="63"/>
      <c r="L1739" s="53"/>
      <c r="M1739" s="54"/>
      <c r="N1739" s="54"/>
      <c r="O1739" s="54"/>
      <c r="P1739" s="54"/>
      <c r="Q1739" s="54"/>
      <c r="R1739" s="59"/>
      <c r="S1739" s="60"/>
      <c r="T1739" s="19"/>
    </row>
    <row r="1740" spans="1:20">
      <c r="A1740" s="60"/>
      <c r="B1740" s="57" t="s">
        <v>1308</v>
      </c>
      <c r="C1740" s="72"/>
      <c r="D1740" s="63"/>
      <c r="E1740" s="72"/>
      <c r="F1740" s="72"/>
      <c r="G1740" s="72"/>
      <c r="H1740" s="72"/>
      <c r="I1740" s="72"/>
      <c r="J1740" s="73"/>
      <c r="K1740" s="63"/>
      <c r="L1740" s="53"/>
      <c r="M1740" s="54"/>
      <c r="N1740" s="54"/>
      <c r="O1740" s="54"/>
      <c r="P1740" s="54"/>
      <c r="Q1740" s="54"/>
      <c r="R1740" s="59"/>
      <c r="S1740" s="60"/>
      <c r="T1740" s="19"/>
    </row>
    <row r="1741" spans="1:20">
      <c r="A1741" s="60"/>
      <c r="B1741" s="57" t="s">
        <v>1308</v>
      </c>
      <c r="C1741" s="72"/>
      <c r="D1741" s="63"/>
      <c r="E1741" s="72"/>
      <c r="F1741" s="72"/>
      <c r="G1741" s="72"/>
      <c r="H1741" s="72"/>
      <c r="I1741" s="72"/>
      <c r="J1741" s="73"/>
      <c r="K1741" s="63"/>
      <c r="L1741" s="53"/>
      <c r="M1741" s="54"/>
      <c r="N1741" s="54"/>
      <c r="O1741" s="54"/>
      <c r="P1741" s="54"/>
      <c r="Q1741" s="54"/>
      <c r="R1741" s="59"/>
      <c r="S1741" s="60"/>
      <c r="T1741" s="19"/>
    </row>
    <row r="1742" spans="1:20">
      <c r="A1742" s="60"/>
      <c r="B1742" s="57" t="s">
        <v>1308</v>
      </c>
      <c r="C1742" s="72"/>
      <c r="D1742" s="63"/>
      <c r="E1742" s="72"/>
      <c r="F1742" s="72"/>
      <c r="G1742" s="72"/>
      <c r="H1742" s="72"/>
      <c r="I1742" s="72"/>
      <c r="J1742" s="73"/>
      <c r="K1742" s="63"/>
      <c r="L1742" s="53"/>
      <c r="M1742" s="54"/>
      <c r="N1742" s="54"/>
      <c r="O1742" s="54"/>
      <c r="P1742" s="54"/>
      <c r="Q1742" s="54"/>
      <c r="R1742" s="59"/>
      <c r="S1742" s="60"/>
      <c r="T1742" s="19"/>
    </row>
    <row r="1743" spans="1:20">
      <c r="A1743" s="60"/>
      <c r="B1743" s="57" t="s">
        <v>1308</v>
      </c>
      <c r="C1743" s="72"/>
      <c r="D1743" s="63"/>
      <c r="E1743" s="72"/>
      <c r="F1743" s="72"/>
      <c r="G1743" s="72"/>
      <c r="H1743" s="72"/>
      <c r="I1743" s="72"/>
      <c r="J1743" s="73"/>
      <c r="K1743" s="63"/>
      <c r="L1743" s="53"/>
      <c r="M1743" s="54"/>
      <c r="N1743" s="54"/>
      <c r="O1743" s="54"/>
      <c r="P1743" s="54"/>
      <c r="Q1743" s="54"/>
      <c r="R1743" s="59"/>
      <c r="S1743" s="60"/>
      <c r="T1743" s="19"/>
    </row>
    <row r="1744" spans="1:20">
      <c r="A1744" s="60"/>
      <c r="B1744" s="57" t="s">
        <v>1308</v>
      </c>
      <c r="C1744" s="72"/>
      <c r="D1744" s="63"/>
      <c r="E1744" s="72"/>
      <c r="F1744" s="72"/>
      <c r="G1744" s="72"/>
      <c r="H1744" s="72"/>
      <c r="I1744" s="72"/>
      <c r="J1744" s="73"/>
      <c r="K1744" s="63"/>
      <c r="L1744" s="53"/>
      <c r="M1744" s="54"/>
      <c r="N1744" s="54"/>
      <c r="O1744" s="54"/>
      <c r="P1744" s="54"/>
      <c r="Q1744" s="54"/>
      <c r="R1744" s="59"/>
      <c r="S1744" s="60"/>
      <c r="T1744" s="19"/>
    </row>
    <row r="1745" spans="1:20">
      <c r="A1745" s="60"/>
      <c r="B1745" s="57" t="s">
        <v>1308</v>
      </c>
      <c r="C1745" s="72"/>
      <c r="D1745" s="63"/>
      <c r="E1745" s="72"/>
      <c r="F1745" s="72"/>
      <c r="G1745" s="72"/>
      <c r="H1745" s="72"/>
      <c r="I1745" s="72"/>
      <c r="J1745" s="73"/>
      <c r="K1745" s="63"/>
      <c r="L1745" s="53"/>
      <c r="M1745" s="54"/>
      <c r="N1745" s="54"/>
      <c r="O1745" s="54"/>
      <c r="P1745" s="54"/>
      <c r="Q1745" s="54"/>
      <c r="R1745" s="59"/>
      <c r="S1745" s="60"/>
      <c r="T1745" s="19"/>
    </row>
    <row r="1746" spans="1:20">
      <c r="A1746" s="60"/>
      <c r="B1746" s="57" t="s">
        <v>1308</v>
      </c>
      <c r="C1746" s="72"/>
      <c r="D1746" s="63"/>
      <c r="E1746" s="72"/>
      <c r="F1746" s="72"/>
      <c r="G1746" s="72"/>
      <c r="H1746" s="72"/>
      <c r="I1746" s="72"/>
      <c r="J1746" s="73"/>
      <c r="K1746" s="63"/>
      <c r="L1746" s="53"/>
      <c r="M1746" s="54"/>
      <c r="N1746" s="54"/>
      <c r="O1746" s="54"/>
      <c r="P1746" s="54"/>
      <c r="Q1746" s="54"/>
      <c r="R1746" s="59"/>
      <c r="S1746" s="60"/>
      <c r="T1746" s="19"/>
    </row>
    <row r="1747" spans="1:20">
      <c r="A1747" s="60"/>
      <c r="B1747" s="57" t="s">
        <v>1308</v>
      </c>
      <c r="C1747" s="72"/>
      <c r="D1747" s="63"/>
      <c r="E1747" s="72"/>
      <c r="F1747" s="72"/>
      <c r="G1747" s="72"/>
      <c r="H1747" s="72"/>
      <c r="I1747" s="72"/>
      <c r="J1747" s="73"/>
      <c r="K1747" s="63"/>
      <c r="L1747" s="53"/>
      <c r="M1747" s="54"/>
      <c r="N1747" s="54"/>
      <c r="O1747" s="54"/>
      <c r="P1747" s="54"/>
      <c r="Q1747" s="54"/>
      <c r="R1747" s="59"/>
      <c r="S1747" s="60"/>
      <c r="T1747" s="19"/>
    </row>
    <row r="1748" spans="1:20">
      <c r="A1748" s="60"/>
      <c r="B1748" s="57" t="s">
        <v>1308</v>
      </c>
      <c r="C1748" s="72"/>
      <c r="D1748" s="63"/>
      <c r="E1748" s="72"/>
      <c r="F1748" s="72"/>
      <c r="G1748" s="72"/>
      <c r="H1748" s="72"/>
      <c r="I1748" s="72"/>
      <c r="J1748" s="73"/>
      <c r="K1748" s="63"/>
      <c r="L1748" s="53"/>
      <c r="M1748" s="54"/>
      <c r="N1748" s="54"/>
      <c r="O1748" s="54"/>
      <c r="P1748" s="54"/>
      <c r="Q1748" s="54"/>
      <c r="R1748" s="59"/>
      <c r="S1748" s="60"/>
      <c r="T1748" s="19"/>
    </row>
    <row r="1749" spans="1:20">
      <c r="A1749" s="60"/>
      <c r="B1749" s="57" t="s">
        <v>1308</v>
      </c>
      <c r="C1749" s="72"/>
      <c r="D1749" s="63"/>
      <c r="E1749" s="72"/>
      <c r="F1749" s="72"/>
      <c r="G1749" s="72"/>
      <c r="H1749" s="72"/>
      <c r="I1749" s="72"/>
      <c r="J1749" s="73"/>
      <c r="K1749" s="63"/>
      <c r="L1749" s="53"/>
      <c r="M1749" s="54"/>
      <c r="N1749" s="54"/>
      <c r="O1749" s="54"/>
      <c r="P1749" s="54"/>
      <c r="Q1749" s="54"/>
      <c r="R1749" s="59"/>
      <c r="S1749" s="60"/>
      <c r="T1749" s="19"/>
    </row>
    <row r="1750" spans="1:20">
      <c r="A1750" s="60"/>
      <c r="B1750" s="57" t="s">
        <v>1308</v>
      </c>
      <c r="C1750" s="72"/>
      <c r="D1750" s="63"/>
      <c r="E1750" s="72"/>
      <c r="F1750" s="72"/>
      <c r="G1750" s="72"/>
      <c r="H1750" s="72"/>
      <c r="I1750" s="72"/>
      <c r="J1750" s="73"/>
      <c r="K1750" s="63"/>
      <c r="L1750" s="53"/>
      <c r="M1750" s="54"/>
      <c r="N1750" s="54"/>
      <c r="O1750" s="54"/>
      <c r="P1750" s="54"/>
      <c r="Q1750" s="54"/>
      <c r="R1750" s="59"/>
      <c r="S1750" s="60"/>
      <c r="T1750" s="19"/>
    </row>
    <row r="1751" spans="1:20">
      <c r="A1751" s="60"/>
      <c r="B1751" s="57" t="s">
        <v>1308</v>
      </c>
      <c r="C1751" s="72"/>
      <c r="D1751" s="63"/>
      <c r="E1751" s="72"/>
      <c r="F1751" s="72"/>
      <c r="G1751" s="72"/>
      <c r="H1751" s="72"/>
      <c r="I1751" s="72"/>
      <c r="J1751" s="73"/>
      <c r="K1751" s="63"/>
      <c r="L1751" s="53"/>
      <c r="M1751" s="54"/>
      <c r="N1751" s="54"/>
      <c r="O1751" s="54"/>
      <c r="P1751" s="54"/>
      <c r="Q1751" s="54"/>
      <c r="R1751" s="59"/>
      <c r="S1751" s="60"/>
      <c r="T1751" s="19"/>
    </row>
    <row r="1752" spans="1:20">
      <c r="A1752" s="60"/>
      <c r="B1752" s="57" t="s">
        <v>1308</v>
      </c>
      <c r="C1752" s="72"/>
      <c r="D1752" s="63"/>
      <c r="E1752" s="72"/>
      <c r="F1752" s="72"/>
      <c r="G1752" s="72"/>
      <c r="H1752" s="72"/>
      <c r="I1752" s="72"/>
      <c r="J1752" s="73"/>
      <c r="K1752" s="63"/>
      <c r="L1752" s="53"/>
      <c r="M1752" s="54"/>
      <c r="N1752" s="54"/>
      <c r="O1752" s="54"/>
      <c r="P1752" s="54"/>
      <c r="Q1752" s="54"/>
      <c r="R1752" s="59"/>
      <c r="S1752" s="60"/>
      <c r="T1752" s="19"/>
    </row>
    <row r="1753" spans="1:20">
      <c r="A1753" s="60"/>
      <c r="B1753" s="57" t="s">
        <v>1308</v>
      </c>
      <c r="C1753" s="72"/>
      <c r="D1753" s="63"/>
      <c r="E1753" s="72"/>
      <c r="F1753" s="72"/>
      <c r="G1753" s="72"/>
      <c r="H1753" s="72"/>
      <c r="I1753" s="72"/>
      <c r="J1753" s="73"/>
      <c r="K1753" s="63"/>
      <c r="L1753" s="53"/>
      <c r="M1753" s="54"/>
      <c r="N1753" s="54"/>
      <c r="O1753" s="54"/>
      <c r="P1753" s="54"/>
      <c r="Q1753" s="54"/>
      <c r="R1753" s="59"/>
      <c r="S1753" s="60"/>
      <c r="T1753" s="19"/>
    </row>
    <row r="1754" spans="1:20">
      <c r="A1754" s="60"/>
      <c r="B1754" s="57" t="s">
        <v>1308</v>
      </c>
      <c r="C1754" s="72"/>
      <c r="D1754" s="63"/>
      <c r="E1754" s="72"/>
      <c r="F1754" s="72"/>
      <c r="G1754" s="72"/>
      <c r="H1754" s="72"/>
      <c r="I1754" s="72"/>
      <c r="J1754" s="73"/>
      <c r="K1754" s="63"/>
      <c r="L1754" s="53"/>
      <c r="M1754" s="54"/>
      <c r="N1754" s="54"/>
      <c r="O1754" s="54"/>
      <c r="P1754" s="54"/>
      <c r="Q1754" s="54"/>
      <c r="R1754" s="59"/>
      <c r="S1754" s="60"/>
      <c r="T1754" s="19"/>
    </row>
    <row r="1755" spans="1:20">
      <c r="A1755" s="57"/>
      <c r="B1755" s="57" t="s">
        <v>1308</v>
      </c>
      <c r="C1755" s="72"/>
      <c r="D1755" s="63"/>
      <c r="E1755" s="72"/>
      <c r="F1755" s="72"/>
      <c r="G1755" s="72"/>
      <c r="H1755" s="72"/>
      <c r="I1755" s="72"/>
      <c r="J1755" s="73"/>
      <c r="K1755" s="63"/>
      <c r="L1755" s="53"/>
      <c r="M1755" s="54"/>
      <c r="N1755" s="54"/>
      <c r="O1755" s="54"/>
      <c r="P1755" s="54"/>
      <c r="Q1755" s="54"/>
      <c r="R1755" s="59"/>
      <c r="S1755" s="60"/>
      <c r="T1755" s="19"/>
    </row>
    <row r="1756" spans="1:20">
      <c r="A1756" s="60"/>
      <c r="B1756" s="57" t="s">
        <v>1308</v>
      </c>
      <c r="C1756" s="72"/>
      <c r="D1756" s="63"/>
      <c r="E1756" s="72"/>
      <c r="F1756" s="72"/>
      <c r="G1756" s="72"/>
      <c r="H1756" s="72"/>
      <c r="I1756" s="72"/>
      <c r="J1756" s="73"/>
      <c r="K1756" s="63"/>
      <c r="L1756" s="53"/>
      <c r="M1756" s="54"/>
      <c r="N1756" s="54"/>
      <c r="O1756" s="54"/>
      <c r="P1756" s="54"/>
      <c r="Q1756" s="54"/>
      <c r="R1756" s="59"/>
      <c r="S1756" s="60"/>
      <c r="T1756" s="19"/>
    </row>
    <row r="1757" spans="1:20">
      <c r="A1757" s="60"/>
      <c r="B1757" s="57" t="s">
        <v>1308</v>
      </c>
      <c r="C1757" s="72"/>
      <c r="D1757" s="63"/>
      <c r="E1757" s="72"/>
      <c r="F1757" s="72"/>
      <c r="G1757" s="72"/>
      <c r="H1757" s="72"/>
      <c r="I1757" s="72"/>
      <c r="J1757" s="73"/>
      <c r="K1757" s="63"/>
      <c r="L1757" s="53"/>
      <c r="M1757" s="54"/>
      <c r="N1757" s="54"/>
      <c r="O1757" s="54"/>
      <c r="P1757" s="54"/>
      <c r="Q1757" s="54"/>
      <c r="R1757" s="59"/>
      <c r="S1757" s="60"/>
      <c r="T1757" s="19"/>
    </row>
    <row r="1758" spans="1:20">
      <c r="A1758" s="60"/>
      <c r="B1758" s="57" t="s">
        <v>1308</v>
      </c>
      <c r="C1758" s="72"/>
      <c r="D1758" s="63"/>
      <c r="E1758" s="72"/>
      <c r="F1758" s="72"/>
      <c r="G1758" s="72"/>
      <c r="H1758" s="72"/>
      <c r="I1758" s="72"/>
      <c r="J1758" s="73"/>
      <c r="K1758" s="63"/>
      <c r="L1758" s="53"/>
      <c r="M1758" s="54"/>
      <c r="N1758" s="54"/>
      <c r="O1758" s="54"/>
      <c r="P1758" s="54"/>
      <c r="Q1758" s="54"/>
      <c r="R1758" s="59"/>
      <c r="S1758" s="60"/>
      <c r="T1758" s="19"/>
    </row>
    <row r="1759" spans="1:20">
      <c r="A1759" s="60"/>
      <c r="B1759" s="57" t="s">
        <v>1308</v>
      </c>
      <c r="C1759" s="72"/>
      <c r="D1759" s="63"/>
      <c r="E1759" s="72"/>
      <c r="F1759" s="72"/>
      <c r="G1759" s="72"/>
      <c r="H1759" s="72"/>
      <c r="I1759" s="72"/>
      <c r="J1759" s="73"/>
      <c r="K1759" s="63"/>
      <c r="L1759" s="53"/>
      <c r="M1759" s="54"/>
      <c r="N1759" s="54"/>
      <c r="O1759" s="54"/>
      <c r="P1759" s="54"/>
      <c r="Q1759" s="54"/>
      <c r="R1759" s="59"/>
      <c r="S1759" s="60"/>
      <c r="T1759" s="19"/>
    </row>
    <row r="1760" spans="1:20">
      <c r="A1760" s="60"/>
      <c r="B1760" s="57" t="s">
        <v>1308</v>
      </c>
      <c r="C1760" s="72"/>
      <c r="D1760" s="63"/>
      <c r="E1760" s="72"/>
      <c r="F1760" s="72"/>
      <c r="G1760" s="72"/>
      <c r="H1760" s="72"/>
      <c r="I1760" s="72"/>
      <c r="J1760" s="73"/>
      <c r="K1760" s="63"/>
      <c r="L1760" s="53"/>
      <c r="M1760" s="54"/>
      <c r="N1760" s="54"/>
      <c r="O1760" s="54"/>
      <c r="P1760" s="54"/>
      <c r="Q1760" s="54"/>
      <c r="R1760" s="59"/>
      <c r="S1760" s="60"/>
      <c r="T1760" s="19"/>
    </row>
    <row r="1761" spans="1:20">
      <c r="A1761" s="60"/>
      <c r="B1761" s="57" t="s">
        <v>1308</v>
      </c>
      <c r="C1761" s="72"/>
      <c r="D1761" s="63"/>
      <c r="E1761" s="72"/>
      <c r="F1761" s="72"/>
      <c r="G1761" s="72"/>
      <c r="H1761" s="72"/>
      <c r="I1761" s="72"/>
      <c r="J1761" s="73"/>
      <c r="K1761" s="63"/>
      <c r="L1761" s="53"/>
      <c r="M1761" s="54"/>
      <c r="N1761" s="54"/>
      <c r="O1761" s="54"/>
      <c r="P1761" s="54"/>
      <c r="Q1761" s="54"/>
      <c r="R1761" s="59"/>
      <c r="S1761" s="60"/>
      <c r="T1761" s="19"/>
    </row>
    <row r="1762" spans="1:20">
      <c r="A1762" s="60"/>
      <c r="B1762" s="57" t="s">
        <v>1308</v>
      </c>
      <c r="C1762" s="72"/>
      <c r="D1762" s="63"/>
      <c r="E1762" s="72"/>
      <c r="F1762" s="72"/>
      <c r="G1762" s="72"/>
      <c r="H1762" s="72"/>
      <c r="I1762" s="72"/>
      <c r="J1762" s="73"/>
      <c r="K1762" s="63"/>
      <c r="L1762" s="53"/>
      <c r="M1762" s="54"/>
      <c r="N1762" s="54"/>
      <c r="O1762" s="54"/>
      <c r="P1762" s="54"/>
      <c r="Q1762" s="54"/>
      <c r="R1762" s="59"/>
      <c r="S1762" s="60"/>
      <c r="T1762" s="19"/>
    </row>
    <row r="1763" spans="1:20">
      <c r="A1763" s="60"/>
      <c r="B1763" s="57" t="s">
        <v>1308</v>
      </c>
      <c r="C1763" s="72"/>
      <c r="D1763" s="63"/>
      <c r="E1763" s="72"/>
      <c r="F1763" s="72"/>
      <c r="G1763" s="72"/>
      <c r="H1763" s="72"/>
      <c r="I1763" s="72"/>
      <c r="J1763" s="73"/>
      <c r="K1763" s="63"/>
      <c r="L1763" s="53"/>
      <c r="M1763" s="54"/>
      <c r="N1763" s="54"/>
      <c r="O1763" s="54"/>
      <c r="P1763" s="54"/>
      <c r="Q1763" s="54"/>
      <c r="R1763" s="59"/>
      <c r="S1763" s="60"/>
      <c r="T1763" s="19"/>
    </row>
    <row r="1764" spans="1:20">
      <c r="A1764" s="60"/>
      <c r="B1764" s="57" t="s">
        <v>1308</v>
      </c>
      <c r="C1764" s="72"/>
      <c r="D1764" s="63"/>
      <c r="E1764" s="72"/>
      <c r="F1764" s="72"/>
      <c r="G1764" s="72"/>
      <c r="H1764" s="72"/>
      <c r="I1764" s="72"/>
      <c r="J1764" s="73"/>
      <c r="K1764" s="63"/>
      <c r="L1764" s="53"/>
      <c r="M1764" s="54"/>
      <c r="N1764" s="54"/>
      <c r="O1764" s="54"/>
      <c r="P1764" s="54"/>
      <c r="Q1764" s="54"/>
      <c r="R1764" s="59"/>
      <c r="S1764" s="60"/>
      <c r="T1764" s="19"/>
    </row>
    <row r="1765" spans="1:20">
      <c r="A1765" s="60"/>
      <c r="B1765" s="57" t="s">
        <v>1308</v>
      </c>
      <c r="C1765" s="72"/>
      <c r="D1765" s="63"/>
      <c r="E1765" s="72"/>
      <c r="F1765" s="72"/>
      <c r="G1765" s="72"/>
      <c r="H1765" s="72"/>
      <c r="I1765" s="72"/>
      <c r="J1765" s="73"/>
      <c r="K1765" s="63"/>
      <c r="L1765" s="53"/>
      <c r="M1765" s="54"/>
      <c r="N1765" s="54"/>
      <c r="O1765" s="54"/>
      <c r="P1765" s="54"/>
      <c r="Q1765" s="54"/>
      <c r="R1765" s="59"/>
      <c r="S1765" s="60"/>
      <c r="T1765" s="19"/>
    </row>
    <row r="1766" spans="1:20">
      <c r="A1766" s="60"/>
      <c r="B1766" s="57" t="s">
        <v>1308</v>
      </c>
      <c r="C1766" s="72"/>
      <c r="D1766" s="63"/>
      <c r="E1766" s="72"/>
      <c r="F1766" s="72"/>
      <c r="G1766" s="72"/>
      <c r="H1766" s="72"/>
      <c r="I1766" s="72"/>
      <c r="J1766" s="73"/>
      <c r="K1766" s="63"/>
      <c r="L1766" s="53"/>
      <c r="M1766" s="54"/>
      <c r="N1766" s="54"/>
      <c r="O1766" s="54"/>
      <c r="P1766" s="54"/>
      <c r="Q1766" s="54"/>
      <c r="R1766" s="59"/>
      <c r="S1766" s="60"/>
      <c r="T1766" s="19"/>
    </row>
    <row r="1767" spans="1:20">
      <c r="A1767" s="60"/>
      <c r="B1767" s="57" t="s">
        <v>1308</v>
      </c>
      <c r="C1767" s="72"/>
      <c r="D1767" s="63"/>
      <c r="E1767" s="72"/>
      <c r="F1767" s="72"/>
      <c r="G1767" s="72"/>
      <c r="H1767" s="72"/>
      <c r="I1767" s="72"/>
      <c r="J1767" s="73"/>
      <c r="K1767" s="63"/>
      <c r="L1767" s="53"/>
      <c r="M1767" s="54"/>
      <c r="N1767" s="54"/>
      <c r="O1767" s="54"/>
      <c r="P1767" s="54"/>
      <c r="Q1767" s="54"/>
      <c r="R1767" s="59"/>
      <c r="S1767" s="60"/>
      <c r="T1767" s="19"/>
    </row>
    <row r="1768" spans="1:20">
      <c r="A1768" s="60"/>
      <c r="B1768" s="57" t="s">
        <v>1308</v>
      </c>
      <c r="C1768" s="72"/>
      <c r="D1768" s="63"/>
      <c r="E1768" s="72"/>
      <c r="F1768" s="72"/>
      <c r="G1768" s="72"/>
      <c r="H1768" s="72"/>
      <c r="I1768" s="72"/>
      <c r="J1768" s="73"/>
      <c r="K1768" s="63"/>
      <c r="L1768" s="53"/>
      <c r="M1768" s="54"/>
      <c r="N1768" s="54"/>
      <c r="O1768" s="54"/>
      <c r="P1768" s="54"/>
      <c r="Q1768" s="54"/>
      <c r="R1768" s="59"/>
      <c r="S1768" s="60"/>
      <c r="T1768" s="19"/>
    </row>
    <row r="1769" spans="1:20">
      <c r="A1769" s="60"/>
      <c r="B1769" s="57" t="s">
        <v>1308</v>
      </c>
      <c r="C1769" s="72"/>
      <c r="D1769" s="63"/>
      <c r="E1769" s="72"/>
      <c r="F1769" s="72"/>
      <c r="G1769" s="72"/>
      <c r="H1769" s="72"/>
      <c r="I1769" s="72"/>
      <c r="J1769" s="73"/>
      <c r="K1769" s="63"/>
      <c r="L1769" s="53"/>
      <c r="M1769" s="54"/>
      <c r="N1769" s="54"/>
      <c r="O1769" s="54"/>
      <c r="P1769" s="54"/>
      <c r="Q1769" s="54"/>
      <c r="R1769" s="59"/>
      <c r="S1769" s="60"/>
      <c r="T1769" s="19"/>
    </row>
    <row r="1770" spans="1:20">
      <c r="A1770" s="60"/>
      <c r="B1770" s="57" t="s">
        <v>1308</v>
      </c>
      <c r="C1770" s="72"/>
      <c r="D1770" s="63"/>
      <c r="E1770" s="72"/>
      <c r="F1770" s="72"/>
      <c r="G1770" s="72"/>
      <c r="H1770" s="72"/>
      <c r="I1770" s="72"/>
      <c r="J1770" s="73"/>
      <c r="K1770" s="63"/>
      <c r="L1770" s="53"/>
      <c r="M1770" s="54"/>
      <c r="N1770" s="54"/>
      <c r="O1770" s="54"/>
      <c r="P1770" s="54"/>
      <c r="Q1770" s="54"/>
      <c r="R1770" s="59"/>
      <c r="S1770" s="60"/>
      <c r="T1770" s="19"/>
    </row>
    <row r="1771" spans="1:20">
      <c r="A1771" s="60"/>
      <c r="B1771" s="57" t="s">
        <v>1308</v>
      </c>
      <c r="C1771" s="72"/>
      <c r="D1771" s="63"/>
      <c r="E1771" s="72"/>
      <c r="F1771" s="72"/>
      <c r="G1771" s="72"/>
      <c r="H1771" s="72"/>
      <c r="I1771" s="72"/>
      <c r="J1771" s="73"/>
      <c r="K1771" s="63"/>
      <c r="L1771" s="53"/>
      <c r="M1771" s="54"/>
      <c r="N1771" s="54"/>
      <c r="O1771" s="54"/>
      <c r="P1771" s="54"/>
      <c r="Q1771" s="54"/>
      <c r="R1771" s="59"/>
      <c r="S1771" s="60"/>
      <c r="T1771" s="19"/>
    </row>
    <row r="1772" spans="1:20">
      <c r="A1772" s="60"/>
      <c r="B1772" s="57" t="s">
        <v>1308</v>
      </c>
      <c r="C1772" s="72"/>
      <c r="D1772" s="63"/>
      <c r="E1772" s="72"/>
      <c r="F1772" s="72"/>
      <c r="G1772" s="72"/>
      <c r="H1772" s="72"/>
      <c r="I1772" s="72"/>
      <c r="J1772" s="73"/>
      <c r="K1772" s="63"/>
      <c r="L1772" s="53"/>
      <c r="M1772" s="54"/>
      <c r="N1772" s="54"/>
      <c r="O1772" s="54"/>
      <c r="P1772" s="54"/>
      <c r="Q1772" s="54"/>
      <c r="R1772" s="59"/>
      <c r="S1772" s="60"/>
      <c r="T1772" s="19"/>
    </row>
    <row r="1773" spans="1:20">
      <c r="A1773" s="60"/>
      <c r="B1773" s="57" t="s">
        <v>1308</v>
      </c>
      <c r="C1773" s="72"/>
      <c r="D1773" s="63"/>
      <c r="E1773" s="72"/>
      <c r="F1773" s="72"/>
      <c r="G1773" s="72"/>
      <c r="H1773" s="72"/>
      <c r="I1773" s="72"/>
      <c r="J1773" s="73"/>
      <c r="K1773" s="63"/>
      <c r="L1773" s="53"/>
      <c r="M1773" s="54"/>
      <c r="N1773" s="54"/>
      <c r="O1773" s="54"/>
      <c r="P1773" s="54"/>
      <c r="Q1773" s="54"/>
      <c r="R1773" s="59"/>
      <c r="S1773" s="60"/>
      <c r="T1773" s="19"/>
    </row>
    <row r="1774" spans="1:20">
      <c r="A1774" s="60"/>
      <c r="B1774" s="57" t="s">
        <v>1308</v>
      </c>
      <c r="C1774" s="72"/>
      <c r="D1774" s="63"/>
      <c r="E1774" s="72"/>
      <c r="F1774" s="72"/>
      <c r="G1774" s="72"/>
      <c r="H1774" s="72"/>
      <c r="I1774" s="72"/>
      <c r="J1774" s="73"/>
      <c r="K1774" s="63"/>
      <c r="L1774" s="53"/>
      <c r="M1774" s="54"/>
      <c r="N1774" s="54"/>
      <c r="O1774" s="54"/>
      <c r="P1774" s="54"/>
      <c r="Q1774" s="54"/>
      <c r="R1774" s="59"/>
      <c r="S1774" s="60"/>
      <c r="T1774" s="19"/>
    </row>
    <row r="1775" spans="1:20">
      <c r="A1775" s="60"/>
      <c r="B1775" s="57" t="s">
        <v>1308</v>
      </c>
      <c r="C1775" s="72"/>
      <c r="D1775" s="63"/>
      <c r="E1775" s="72"/>
      <c r="F1775" s="72"/>
      <c r="G1775" s="72"/>
      <c r="H1775" s="72"/>
      <c r="I1775" s="72"/>
      <c r="J1775" s="73"/>
      <c r="K1775" s="63"/>
      <c r="L1775" s="53"/>
      <c r="M1775" s="54"/>
      <c r="N1775" s="54"/>
      <c r="O1775" s="54"/>
      <c r="P1775" s="54"/>
      <c r="Q1775" s="54"/>
      <c r="R1775" s="59"/>
      <c r="S1775" s="60"/>
      <c r="T1775" s="19"/>
    </row>
    <row r="1776" spans="1:20">
      <c r="A1776" s="60"/>
      <c r="B1776" s="57" t="s">
        <v>1308</v>
      </c>
      <c r="C1776" s="72"/>
      <c r="D1776" s="63"/>
      <c r="E1776" s="72"/>
      <c r="F1776" s="72"/>
      <c r="G1776" s="72"/>
      <c r="H1776" s="72"/>
      <c r="I1776" s="72"/>
      <c r="J1776" s="73"/>
      <c r="K1776" s="63"/>
      <c r="L1776" s="53"/>
      <c r="M1776" s="54"/>
      <c r="N1776" s="54"/>
      <c r="O1776" s="54"/>
      <c r="P1776" s="54"/>
      <c r="Q1776" s="54"/>
      <c r="R1776" s="59"/>
      <c r="S1776" s="60"/>
      <c r="T1776" s="19"/>
    </row>
    <row r="1777" spans="1:20">
      <c r="A1777" s="60"/>
      <c r="B1777" s="57" t="s">
        <v>1308</v>
      </c>
      <c r="C1777" s="72"/>
      <c r="D1777" s="63"/>
      <c r="E1777" s="72"/>
      <c r="F1777" s="72"/>
      <c r="G1777" s="72"/>
      <c r="H1777" s="72"/>
      <c r="I1777" s="72"/>
      <c r="J1777" s="73"/>
      <c r="K1777" s="63"/>
      <c r="L1777" s="53"/>
      <c r="M1777" s="54"/>
      <c r="N1777" s="54"/>
      <c r="O1777" s="54"/>
      <c r="P1777" s="54"/>
      <c r="Q1777" s="54"/>
      <c r="R1777" s="59"/>
      <c r="S1777" s="60"/>
      <c r="T1777" s="19"/>
    </row>
    <row r="1778" spans="1:20">
      <c r="A1778" s="60"/>
      <c r="B1778" s="57" t="s">
        <v>1308</v>
      </c>
      <c r="C1778" s="72"/>
      <c r="D1778" s="63"/>
      <c r="E1778" s="72"/>
      <c r="F1778" s="72"/>
      <c r="G1778" s="72"/>
      <c r="H1778" s="72"/>
      <c r="I1778" s="72"/>
      <c r="J1778" s="73"/>
      <c r="K1778" s="63"/>
      <c r="L1778" s="53"/>
      <c r="M1778" s="54"/>
      <c r="N1778" s="54"/>
      <c r="O1778" s="54"/>
      <c r="P1778" s="54"/>
      <c r="Q1778" s="54"/>
      <c r="R1778" s="59"/>
      <c r="S1778" s="60"/>
      <c r="T1778" s="19"/>
    </row>
    <row r="1779" spans="1:20">
      <c r="A1779" s="60"/>
      <c r="B1779" s="57" t="s">
        <v>1308</v>
      </c>
      <c r="C1779" s="72"/>
      <c r="D1779" s="63"/>
      <c r="E1779" s="72"/>
      <c r="F1779" s="72"/>
      <c r="G1779" s="72"/>
      <c r="H1779" s="72"/>
      <c r="I1779" s="72"/>
      <c r="J1779" s="73"/>
      <c r="K1779" s="63"/>
      <c r="L1779" s="53"/>
      <c r="M1779" s="54"/>
      <c r="N1779" s="54"/>
      <c r="O1779" s="54"/>
      <c r="P1779" s="54"/>
      <c r="Q1779" s="54"/>
      <c r="R1779" s="59"/>
      <c r="S1779" s="60"/>
      <c r="T1779" s="19"/>
    </row>
    <row r="1780" spans="1:20">
      <c r="A1780" s="60"/>
      <c r="B1780" s="57" t="s">
        <v>1308</v>
      </c>
      <c r="C1780" s="72"/>
      <c r="D1780" s="63"/>
      <c r="E1780" s="72"/>
      <c r="F1780" s="72"/>
      <c r="G1780" s="72"/>
      <c r="H1780" s="72"/>
      <c r="I1780" s="72"/>
      <c r="J1780" s="73"/>
      <c r="K1780" s="63"/>
      <c r="L1780" s="53"/>
      <c r="M1780" s="54"/>
      <c r="N1780" s="54"/>
      <c r="O1780" s="54"/>
      <c r="P1780" s="54"/>
      <c r="Q1780" s="54"/>
      <c r="R1780" s="59"/>
      <c r="S1780" s="60"/>
      <c r="T1780" s="19"/>
    </row>
    <row r="1781" spans="1:20">
      <c r="A1781" s="60"/>
      <c r="B1781" s="57" t="s">
        <v>1308</v>
      </c>
      <c r="C1781" s="72"/>
      <c r="D1781" s="63"/>
      <c r="E1781" s="72"/>
      <c r="F1781" s="72"/>
      <c r="G1781" s="72"/>
      <c r="H1781" s="72"/>
      <c r="I1781" s="72"/>
      <c r="J1781" s="73"/>
      <c r="K1781" s="63"/>
      <c r="L1781" s="53"/>
      <c r="M1781" s="54"/>
      <c r="N1781" s="54"/>
      <c r="O1781" s="54"/>
      <c r="P1781" s="54"/>
      <c r="Q1781" s="54"/>
      <c r="R1781" s="59"/>
      <c r="S1781" s="60"/>
      <c r="T1781" s="19"/>
    </row>
    <row r="1782" spans="1:20">
      <c r="A1782" s="60"/>
      <c r="B1782" s="57" t="s">
        <v>1308</v>
      </c>
      <c r="C1782" s="72"/>
      <c r="D1782" s="63"/>
      <c r="E1782" s="72"/>
      <c r="F1782" s="72"/>
      <c r="G1782" s="72"/>
      <c r="H1782" s="72"/>
      <c r="I1782" s="72"/>
      <c r="J1782" s="73"/>
      <c r="K1782" s="63"/>
      <c r="L1782" s="53"/>
      <c r="M1782" s="54"/>
      <c r="N1782" s="54"/>
      <c r="O1782" s="54"/>
      <c r="P1782" s="54"/>
      <c r="Q1782" s="54"/>
      <c r="R1782" s="59"/>
      <c r="S1782" s="60"/>
      <c r="T1782" s="19"/>
    </row>
    <row r="1783" spans="1:20">
      <c r="A1783" s="60"/>
      <c r="B1783" s="57" t="s">
        <v>1308</v>
      </c>
      <c r="C1783" s="72"/>
      <c r="D1783" s="63"/>
      <c r="E1783" s="72"/>
      <c r="F1783" s="72"/>
      <c r="G1783" s="72"/>
      <c r="H1783" s="72"/>
      <c r="I1783" s="72"/>
      <c r="J1783" s="73"/>
      <c r="K1783" s="63"/>
      <c r="L1783" s="53"/>
      <c r="M1783" s="54"/>
      <c r="N1783" s="54"/>
      <c r="O1783" s="54"/>
      <c r="P1783" s="54"/>
      <c r="Q1783" s="54"/>
      <c r="R1783" s="59"/>
      <c r="S1783" s="60"/>
      <c r="T1783" s="19"/>
    </row>
    <row r="1784" spans="1:20">
      <c r="A1784" s="60"/>
      <c r="B1784" s="57" t="s">
        <v>1308</v>
      </c>
      <c r="C1784" s="72"/>
      <c r="D1784" s="63"/>
      <c r="E1784" s="72"/>
      <c r="F1784" s="72"/>
      <c r="G1784" s="72"/>
      <c r="H1784" s="72"/>
      <c r="I1784" s="72"/>
      <c r="J1784" s="73"/>
      <c r="K1784" s="63"/>
      <c r="L1784" s="53"/>
      <c r="M1784" s="54"/>
      <c r="N1784" s="54"/>
      <c r="O1784" s="54"/>
      <c r="P1784" s="54"/>
      <c r="Q1784" s="54"/>
      <c r="R1784" s="59"/>
      <c r="S1784" s="60"/>
      <c r="T1784" s="19"/>
    </row>
    <row r="1785" spans="1:20">
      <c r="A1785" s="60"/>
      <c r="B1785" s="57" t="s">
        <v>1308</v>
      </c>
      <c r="C1785" s="72"/>
      <c r="D1785" s="63"/>
      <c r="E1785" s="72"/>
      <c r="F1785" s="72"/>
      <c r="G1785" s="72"/>
      <c r="H1785" s="72"/>
      <c r="I1785" s="72"/>
      <c r="J1785" s="73"/>
      <c r="K1785" s="63"/>
      <c r="L1785" s="53"/>
      <c r="M1785" s="54"/>
      <c r="N1785" s="54"/>
      <c r="O1785" s="54"/>
      <c r="P1785" s="54"/>
      <c r="Q1785" s="54"/>
      <c r="R1785" s="59"/>
      <c r="S1785" s="60"/>
      <c r="T1785" s="19"/>
    </row>
    <row r="1786" spans="1:20">
      <c r="A1786" s="60"/>
      <c r="B1786" s="57" t="s">
        <v>1308</v>
      </c>
      <c r="C1786" s="72"/>
      <c r="D1786" s="63"/>
      <c r="E1786" s="72"/>
      <c r="F1786" s="72"/>
      <c r="G1786" s="72"/>
      <c r="H1786" s="72"/>
      <c r="I1786" s="72"/>
      <c r="J1786" s="73"/>
      <c r="K1786" s="63"/>
      <c r="L1786" s="53"/>
      <c r="M1786" s="54"/>
      <c r="N1786" s="54"/>
      <c r="O1786" s="54"/>
      <c r="P1786" s="54"/>
      <c r="Q1786" s="54"/>
      <c r="R1786" s="59"/>
      <c r="S1786" s="60"/>
      <c r="T1786" s="19"/>
    </row>
    <row r="1787" spans="1:20">
      <c r="A1787" s="60"/>
      <c r="B1787" s="57" t="s">
        <v>1308</v>
      </c>
      <c r="C1787" s="72"/>
      <c r="D1787" s="63"/>
      <c r="E1787" s="72"/>
      <c r="F1787" s="72"/>
      <c r="G1787" s="72"/>
      <c r="H1787" s="72"/>
      <c r="I1787" s="72"/>
      <c r="J1787" s="73"/>
      <c r="K1787" s="63"/>
      <c r="L1787" s="53"/>
      <c r="M1787" s="54"/>
      <c r="N1787" s="54"/>
      <c r="O1787" s="54"/>
      <c r="P1787" s="54"/>
      <c r="Q1787" s="54"/>
      <c r="R1787" s="59"/>
      <c r="S1787" s="60"/>
      <c r="T1787" s="19"/>
    </row>
    <row r="1788" spans="1:20">
      <c r="A1788" s="60"/>
      <c r="B1788" s="57" t="s">
        <v>1308</v>
      </c>
      <c r="C1788" s="72"/>
      <c r="D1788" s="63"/>
      <c r="E1788" s="72"/>
      <c r="F1788" s="72"/>
      <c r="G1788" s="72"/>
      <c r="H1788" s="72"/>
      <c r="I1788" s="72"/>
      <c r="J1788" s="73"/>
      <c r="K1788" s="63"/>
      <c r="L1788" s="53"/>
      <c r="M1788" s="54"/>
      <c r="N1788" s="54"/>
      <c r="O1788" s="54"/>
      <c r="P1788" s="54"/>
      <c r="Q1788" s="54"/>
      <c r="R1788" s="59"/>
      <c r="S1788" s="60"/>
      <c r="T1788" s="19"/>
    </row>
    <row r="1789" spans="1:20">
      <c r="A1789" s="60"/>
      <c r="B1789" s="57" t="s">
        <v>1308</v>
      </c>
      <c r="C1789" s="72"/>
      <c r="D1789" s="63"/>
      <c r="E1789" s="72"/>
      <c r="F1789" s="72"/>
      <c r="G1789" s="72"/>
      <c r="H1789" s="72"/>
      <c r="I1789" s="72"/>
      <c r="J1789" s="73"/>
      <c r="K1789" s="63"/>
      <c r="L1789" s="53"/>
      <c r="M1789" s="54"/>
      <c r="N1789" s="54"/>
      <c r="O1789" s="54"/>
      <c r="P1789" s="54"/>
      <c r="Q1789" s="54"/>
      <c r="R1789" s="59"/>
      <c r="S1789" s="60"/>
      <c r="T1789" s="19"/>
    </row>
    <row r="1790" spans="1:20">
      <c r="A1790" s="57"/>
      <c r="B1790" s="57" t="s">
        <v>1308</v>
      </c>
      <c r="C1790" s="72"/>
      <c r="D1790" s="63"/>
      <c r="E1790" s="72"/>
      <c r="F1790" s="72"/>
      <c r="G1790" s="72"/>
      <c r="H1790" s="72"/>
      <c r="I1790" s="72"/>
      <c r="J1790" s="73"/>
      <c r="K1790" s="63"/>
      <c r="L1790" s="53"/>
      <c r="M1790" s="54"/>
      <c r="N1790" s="54"/>
      <c r="O1790" s="54"/>
      <c r="P1790" s="54"/>
      <c r="Q1790" s="54"/>
      <c r="R1790" s="59"/>
      <c r="S1790" s="60"/>
      <c r="T1790" s="19"/>
    </row>
    <row r="1791" spans="1:20">
      <c r="A1791" s="60"/>
      <c r="B1791" s="57" t="s">
        <v>1308</v>
      </c>
      <c r="C1791" s="72"/>
      <c r="D1791" s="63"/>
      <c r="E1791" s="72"/>
      <c r="F1791" s="72"/>
      <c r="G1791" s="72"/>
      <c r="H1791" s="72"/>
      <c r="I1791" s="72"/>
      <c r="J1791" s="73"/>
      <c r="K1791" s="63"/>
      <c r="L1791" s="53"/>
      <c r="M1791" s="54"/>
      <c r="N1791" s="54"/>
      <c r="O1791" s="54"/>
      <c r="P1791" s="54"/>
      <c r="Q1791" s="54"/>
      <c r="R1791" s="59"/>
      <c r="S1791" s="60"/>
      <c r="T1791" s="19"/>
    </row>
    <row r="1792" spans="1:20">
      <c r="A1792" s="60"/>
      <c r="B1792" s="57" t="s">
        <v>1308</v>
      </c>
      <c r="C1792" s="72"/>
      <c r="D1792" s="63"/>
      <c r="E1792" s="72"/>
      <c r="F1792" s="72"/>
      <c r="G1792" s="72"/>
      <c r="H1792" s="72"/>
      <c r="I1792" s="72"/>
      <c r="J1792" s="73"/>
      <c r="K1792" s="63"/>
      <c r="L1792" s="53"/>
      <c r="M1792" s="54"/>
      <c r="N1792" s="54"/>
      <c r="O1792" s="54"/>
      <c r="P1792" s="54"/>
      <c r="Q1792" s="54"/>
      <c r="R1792" s="59"/>
      <c r="S1792" s="60"/>
      <c r="T1792" s="19"/>
    </row>
    <row r="1793" spans="1:20">
      <c r="A1793" s="60"/>
      <c r="B1793" s="57" t="s">
        <v>1308</v>
      </c>
      <c r="C1793" s="72"/>
      <c r="D1793" s="63"/>
      <c r="E1793" s="72"/>
      <c r="F1793" s="72"/>
      <c r="G1793" s="72"/>
      <c r="H1793" s="72"/>
      <c r="I1793" s="72"/>
      <c r="J1793" s="73"/>
      <c r="K1793" s="63"/>
      <c r="L1793" s="53"/>
      <c r="M1793" s="54"/>
      <c r="N1793" s="54"/>
      <c r="O1793" s="54"/>
      <c r="P1793" s="54"/>
      <c r="Q1793" s="54"/>
      <c r="R1793" s="59"/>
      <c r="S1793" s="60"/>
      <c r="T1793" s="19"/>
    </row>
    <row r="1794" spans="1:20">
      <c r="A1794" s="60"/>
      <c r="B1794" s="57" t="s">
        <v>1308</v>
      </c>
      <c r="C1794" s="72"/>
      <c r="D1794" s="63"/>
      <c r="E1794" s="72"/>
      <c r="F1794" s="72"/>
      <c r="G1794" s="72"/>
      <c r="H1794" s="72"/>
      <c r="I1794" s="72"/>
      <c r="J1794" s="73"/>
      <c r="K1794" s="63"/>
      <c r="L1794" s="53"/>
      <c r="M1794" s="54"/>
      <c r="N1794" s="54"/>
      <c r="O1794" s="54"/>
      <c r="P1794" s="54"/>
      <c r="Q1794" s="54"/>
      <c r="R1794" s="59"/>
      <c r="S1794" s="60"/>
      <c r="T1794" s="19"/>
    </row>
    <row r="1795" spans="1:20">
      <c r="A1795" s="60"/>
      <c r="B1795" s="57" t="s">
        <v>1308</v>
      </c>
      <c r="C1795" s="72"/>
      <c r="D1795" s="63"/>
      <c r="E1795" s="72"/>
      <c r="F1795" s="72"/>
      <c r="G1795" s="72"/>
      <c r="H1795" s="72"/>
      <c r="I1795" s="72"/>
      <c r="J1795" s="73"/>
      <c r="K1795" s="63"/>
      <c r="L1795" s="53"/>
      <c r="M1795" s="54"/>
      <c r="N1795" s="54"/>
      <c r="O1795" s="54"/>
      <c r="P1795" s="54"/>
      <c r="Q1795" s="54"/>
      <c r="R1795" s="59"/>
      <c r="S1795" s="60"/>
      <c r="T1795" s="19"/>
    </row>
    <row r="1796" spans="1:20">
      <c r="A1796" s="60"/>
      <c r="B1796" s="57" t="s">
        <v>1308</v>
      </c>
      <c r="C1796" s="72"/>
      <c r="D1796" s="63"/>
      <c r="E1796" s="72"/>
      <c r="F1796" s="72"/>
      <c r="G1796" s="72"/>
      <c r="H1796" s="72"/>
      <c r="I1796" s="72"/>
      <c r="J1796" s="73"/>
      <c r="K1796" s="63"/>
      <c r="L1796" s="53"/>
      <c r="M1796" s="54"/>
      <c r="N1796" s="54"/>
      <c r="O1796" s="54"/>
      <c r="P1796" s="54"/>
      <c r="Q1796" s="54"/>
      <c r="R1796" s="59"/>
      <c r="S1796" s="60"/>
      <c r="T1796" s="19"/>
    </row>
    <row r="1797" spans="1:20">
      <c r="A1797" s="60"/>
      <c r="B1797" s="57" t="s">
        <v>1308</v>
      </c>
      <c r="C1797" s="72"/>
      <c r="D1797" s="63"/>
      <c r="E1797" s="72"/>
      <c r="F1797" s="72"/>
      <c r="G1797" s="72"/>
      <c r="H1797" s="72"/>
      <c r="I1797" s="72"/>
      <c r="J1797" s="73"/>
      <c r="K1797" s="63"/>
      <c r="L1797" s="53"/>
      <c r="M1797" s="54"/>
      <c r="N1797" s="54"/>
      <c r="O1797" s="54"/>
      <c r="P1797" s="54"/>
      <c r="Q1797" s="54"/>
      <c r="R1797" s="59"/>
      <c r="S1797" s="60"/>
      <c r="T1797" s="19"/>
    </row>
    <row r="1798" spans="1:20">
      <c r="A1798" s="60"/>
      <c r="B1798" s="57" t="s">
        <v>1308</v>
      </c>
      <c r="C1798" s="72"/>
      <c r="D1798" s="63"/>
      <c r="E1798" s="72"/>
      <c r="F1798" s="72"/>
      <c r="G1798" s="72"/>
      <c r="H1798" s="72"/>
      <c r="I1798" s="72"/>
      <c r="J1798" s="73"/>
      <c r="K1798" s="63"/>
      <c r="L1798" s="53"/>
      <c r="M1798" s="54"/>
      <c r="N1798" s="54"/>
      <c r="O1798" s="54"/>
      <c r="P1798" s="54"/>
      <c r="Q1798" s="54"/>
      <c r="R1798" s="59"/>
      <c r="S1798" s="60"/>
      <c r="T1798" s="19"/>
    </row>
    <row r="1799" spans="1:20">
      <c r="A1799" s="60"/>
      <c r="B1799" s="57" t="s">
        <v>1308</v>
      </c>
      <c r="C1799" s="72"/>
      <c r="D1799" s="63"/>
      <c r="E1799" s="72"/>
      <c r="F1799" s="72"/>
      <c r="G1799" s="72"/>
      <c r="H1799" s="72"/>
      <c r="I1799" s="72"/>
      <c r="J1799" s="73"/>
      <c r="K1799" s="63"/>
      <c r="L1799" s="53"/>
      <c r="M1799" s="54"/>
      <c r="N1799" s="54"/>
      <c r="O1799" s="54"/>
      <c r="P1799" s="54"/>
      <c r="Q1799" s="54"/>
      <c r="R1799" s="59"/>
      <c r="S1799" s="60"/>
      <c r="T1799" s="19"/>
    </row>
    <row r="1800" spans="1:20">
      <c r="A1800" s="60"/>
      <c r="B1800" s="57" t="s">
        <v>1308</v>
      </c>
      <c r="C1800" s="72"/>
      <c r="D1800" s="63"/>
      <c r="E1800" s="72"/>
      <c r="F1800" s="72"/>
      <c r="G1800" s="72"/>
      <c r="H1800" s="72"/>
      <c r="I1800" s="72"/>
      <c r="J1800" s="73"/>
      <c r="K1800" s="63"/>
      <c r="L1800" s="53"/>
      <c r="M1800" s="54"/>
      <c r="N1800" s="54"/>
      <c r="O1800" s="54"/>
      <c r="P1800" s="54"/>
      <c r="Q1800" s="54"/>
      <c r="R1800" s="59"/>
      <c r="S1800" s="60"/>
      <c r="T1800" s="19"/>
    </row>
    <row r="1801" spans="1:20">
      <c r="A1801" s="60"/>
      <c r="B1801" s="57" t="s">
        <v>1308</v>
      </c>
      <c r="C1801" s="72"/>
      <c r="D1801" s="63"/>
      <c r="E1801" s="72"/>
      <c r="F1801" s="72"/>
      <c r="G1801" s="72"/>
      <c r="H1801" s="72"/>
      <c r="I1801" s="72"/>
      <c r="J1801" s="73"/>
      <c r="K1801" s="63"/>
      <c r="L1801" s="53"/>
      <c r="M1801" s="54"/>
      <c r="N1801" s="54"/>
      <c r="O1801" s="54"/>
      <c r="P1801" s="54"/>
      <c r="Q1801" s="54"/>
      <c r="R1801" s="59"/>
      <c r="S1801" s="60"/>
      <c r="T1801" s="19"/>
    </row>
    <row r="1802" spans="1:20">
      <c r="A1802" s="60"/>
      <c r="B1802" s="57" t="s">
        <v>1308</v>
      </c>
      <c r="C1802" s="72"/>
      <c r="D1802" s="63"/>
      <c r="E1802" s="72"/>
      <c r="F1802" s="72"/>
      <c r="G1802" s="72"/>
      <c r="H1802" s="72"/>
      <c r="I1802" s="72"/>
      <c r="J1802" s="73"/>
      <c r="K1802" s="63"/>
      <c r="L1802" s="53"/>
      <c r="M1802" s="54"/>
      <c r="N1802" s="54"/>
      <c r="O1802" s="54"/>
      <c r="P1802" s="54"/>
      <c r="Q1802" s="54"/>
      <c r="R1802" s="59"/>
      <c r="S1802" s="60"/>
      <c r="T1802" s="19"/>
    </row>
    <row r="1803" spans="1:20">
      <c r="A1803" s="60"/>
      <c r="B1803" s="57" t="s">
        <v>1308</v>
      </c>
      <c r="C1803" s="72"/>
      <c r="D1803" s="63"/>
      <c r="E1803" s="72"/>
      <c r="F1803" s="72"/>
      <c r="G1803" s="72"/>
      <c r="H1803" s="72"/>
      <c r="I1803" s="72"/>
      <c r="J1803" s="73"/>
      <c r="K1803" s="63"/>
      <c r="L1803" s="53"/>
      <c r="M1803" s="54"/>
      <c r="N1803" s="54"/>
      <c r="O1803" s="54"/>
      <c r="P1803" s="54"/>
      <c r="Q1803" s="54"/>
      <c r="R1803" s="59"/>
      <c r="S1803" s="60"/>
      <c r="T1803" s="19"/>
    </row>
    <row r="1804" spans="1:20">
      <c r="A1804" s="60"/>
      <c r="B1804" s="57" t="s">
        <v>1308</v>
      </c>
      <c r="C1804" s="72"/>
      <c r="D1804" s="63"/>
      <c r="E1804" s="72"/>
      <c r="F1804" s="72"/>
      <c r="G1804" s="72"/>
      <c r="H1804" s="72"/>
      <c r="I1804" s="72"/>
      <c r="J1804" s="73"/>
      <c r="K1804" s="63"/>
      <c r="L1804" s="53"/>
      <c r="M1804" s="54"/>
      <c r="N1804" s="54"/>
      <c r="O1804" s="54"/>
      <c r="P1804" s="54"/>
      <c r="Q1804" s="54"/>
      <c r="R1804" s="59"/>
      <c r="S1804" s="60"/>
      <c r="T1804" s="19"/>
    </row>
    <row r="1805" spans="1:20">
      <c r="A1805" s="60"/>
      <c r="B1805" s="57" t="s">
        <v>1308</v>
      </c>
      <c r="C1805" s="72"/>
      <c r="D1805" s="63"/>
      <c r="E1805" s="72"/>
      <c r="F1805" s="72"/>
      <c r="G1805" s="72"/>
      <c r="H1805" s="72"/>
      <c r="I1805" s="72"/>
      <c r="J1805" s="73"/>
      <c r="K1805" s="63"/>
      <c r="L1805" s="53"/>
      <c r="M1805" s="54"/>
      <c r="N1805" s="54"/>
      <c r="O1805" s="54"/>
      <c r="P1805" s="54"/>
      <c r="Q1805" s="54"/>
      <c r="R1805" s="59"/>
      <c r="S1805" s="60"/>
      <c r="T1805" s="19"/>
    </row>
    <row r="1806" spans="1:20">
      <c r="A1806" s="60"/>
      <c r="B1806" s="57" t="s">
        <v>1308</v>
      </c>
      <c r="C1806" s="72"/>
      <c r="D1806" s="63"/>
      <c r="E1806" s="72"/>
      <c r="F1806" s="72"/>
      <c r="G1806" s="72"/>
      <c r="H1806" s="72"/>
      <c r="I1806" s="72"/>
      <c r="J1806" s="73"/>
      <c r="K1806" s="63"/>
      <c r="L1806" s="53"/>
      <c r="M1806" s="54"/>
      <c r="N1806" s="54"/>
      <c r="O1806" s="54"/>
      <c r="P1806" s="54"/>
      <c r="Q1806" s="54"/>
      <c r="R1806" s="59"/>
      <c r="S1806" s="60"/>
      <c r="T1806" s="19"/>
    </row>
    <row r="1807" spans="1:20">
      <c r="A1807" s="60"/>
      <c r="B1807" s="57" t="s">
        <v>1308</v>
      </c>
      <c r="C1807" s="72"/>
      <c r="D1807" s="63"/>
      <c r="E1807" s="72"/>
      <c r="F1807" s="72"/>
      <c r="G1807" s="72"/>
      <c r="H1807" s="72"/>
      <c r="I1807" s="72"/>
      <c r="J1807" s="73"/>
      <c r="K1807" s="63"/>
      <c r="L1807" s="53"/>
      <c r="M1807" s="54"/>
      <c r="N1807" s="54"/>
      <c r="O1807" s="54"/>
      <c r="P1807" s="54"/>
      <c r="Q1807" s="54"/>
      <c r="R1807" s="59"/>
      <c r="S1807" s="60"/>
      <c r="T1807" s="19"/>
    </row>
    <row r="1808" spans="1:20">
      <c r="A1808" s="60"/>
      <c r="B1808" s="57" t="s">
        <v>1308</v>
      </c>
      <c r="C1808" s="72"/>
      <c r="D1808" s="63"/>
      <c r="E1808" s="72"/>
      <c r="F1808" s="72"/>
      <c r="G1808" s="72"/>
      <c r="H1808" s="72"/>
      <c r="I1808" s="72"/>
      <c r="J1808" s="73"/>
      <c r="K1808" s="63"/>
      <c r="L1808" s="53"/>
      <c r="M1808" s="54"/>
      <c r="N1808" s="54"/>
      <c r="O1808" s="54"/>
      <c r="P1808" s="54"/>
      <c r="Q1808" s="54"/>
      <c r="R1808" s="59"/>
      <c r="S1808" s="60"/>
      <c r="T1808" s="19"/>
    </row>
    <row r="1809" spans="1:20">
      <c r="A1809" s="60"/>
      <c r="B1809" s="57" t="s">
        <v>1308</v>
      </c>
      <c r="C1809" s="72"/>
      <c r="D1809" s="63"/>
      <c r="E1809" s="72"/>
      <c r="F1809" s="72"/>
      <c r="G1809" s="72"/>
      <c r="H1809" s="72"/>
      <c r="I1809" s="72"/>
      <c r="J1809" s="73"/>
      <c r="K1809" s="63"/>
      <c r="L1809" s="53"/>
      <c r="M1809" s="54"/>
      <c r="N1809" s="54"/>
      <c r="O1809" s="54"/>
      <c r="P1809" s="54"/>
      <c r="Q1809" s="54"/>
      <c r="R1809" s="59"/>
      <c r="S1809" s="60"/>
      <c r="T1809" s="19"/>
    </row>
    <row r="1810" spans="1:20">
      <c r="A1810" s="60"/>
      <c r="B1810" s="57" t="s">
        <v>1308</v>
      </c>
      <c r="C1810" s="72"/>
      <c r="D1810" s="63"/>
      <c r="E1810" s="72"/>
      <c r="F1810" s="72"/>
      <c r="G1810" s="72"/>
      <c r="H1810" s="72"/>
      <c r="I1810" s="72"/>
      <c r="J1810" s="73"/>
      <c r="K1810" s="63"/>
      <c r="L1810" s="53"/>
      <c r="M1810" s="54"/>
      <c r="N1810" s="54"/>
      <c r="O1810" s="54"/>
      <c r="P1810" s="54"/>
      <c r="Q1810" s="54"/>
      <c r="R1810" s="59"/>
      <c r="S1810" s="60"/>
      <c r="T1810" s="19"/>
    </row>
    <row r="1811" spans="1:20">
      <c r="A1811" s="60"/>
      <c r="B1811" s="57" t="s">
        <v>1308</v>
      </c>
      <c r="C1811" s="72"/>
      <c r="D1811" s="63"/>
      <c r="E1811" s="72"/>
      <c r="F1811" s="72"/>
      <c r="G1811" s="72"/>
      <c r="H1811" s="72"/>
      <c r="I1811" s="72"/>
      <c r="J1811" s="73"/>
      <c r="K1811" s="63"/>
      <c r="L1811" s="53"/>
      <c r="M1811" s="54"/>
      <c r="N1811" s="54"/>
      <c r="O1811" s="54"/>
      <c r="P1811" s="54"/>
      <c r="Q1811" s="54"/>
      <c r="R1811" s="59"/>
      <c r="S1811" s="60"/>
      <c r="T1811" s="19"/>
    </row>
    <row r="1812" spans="1:20">
      <c r="A1812" s="60"/>
      <c r="B1812" s="57" t="s">
        <v>1308</v>
      </c>
      <c r="C1812" s="72"/>
      <c r="D1812" s="63"/>
      <c r="E1812" s="72"/>
      <c r="F1812" s="72"/>
      <c r="G1812" s="72"/>
      <c r="H1812" s="72"/>
      <c r="I1812" s="72"/>
      <c r="J1812" s="73"/>
      <c r="K1812" s="63"/>
      <c r="L1812" s="53"/>
      <c r="M1812" s="54"/>
      <c r="N1812" s="54"/>
      <c r="O1812" s="54"/>
      <c r="P1812" s="54"/>
      <c r="Q1812" s="54"/>
      <c r="R1812" s="59"/>
      <c r="S1812" s="60"/>
      <c r="T1812" s="19"/>
    </row>
    <row r="1813" spans="1:20">
      <c r="A1813" s="60"/>
      <c r="B1813" s="57" t="s">
        <v>1308</v>
      </c>
      <c r="C1813" s="72"/>
      <c r="D1813" s="63"/>
      <c r="E1813" s="72"/>
      <c r="F1813" s="72"/>
      <c r="G1813" s="72"/>
      <c r="H1813" s="72"/>
      <c r="I1813" s="72"/>
      <c r="J1813" s="73"/>
      <c r="K1813" s="63"/>
      <c r="L1813" s="53"/>
      <c r="M1813" s="54"/>
      <c r="N1813" s="54"/>
      <c r="O1813" s="54"/>
      <c r="P1813" s="54"/>
      <c r="Q1813" s="54"/>
      <c r="R1813" s="59"/>
      <c r="S1813" s="60"/>
      <c r="T1813" s="19"/>
    </row>
    <row r="1814" spans="1:20">
      <c r="A1814" s="60"/>
      <c r="B1814" s="57" t="s">
        <v>1308</v>
      </c>
      <c r="C1814" s="72"/>
      <c r="D1814" s="63"/>
      <c r="E1814" s="72"/>
      <c r="F1814" s="72"/>
      <c r="G1814" s="72"/>
      <c r="H1814" s="72"/>
      <c r="I1814" s="72"/>
      <c r="J1814" s="73"/>
      <c r="K1814" s="63"/>
      <c r="L1814" s="53"/>
      <c r="M1814" s="54"/>
      <c r="N1814" s="54"/>
      <c r="O1814" s="54"/>
      <c r="P1814" s="54"/>
      <c r="Q1814" s="54"/>
      <c r="R1814" s="59"/>
      <c r="S1814" s="60"/>
      <c r="T1814" s="19"/>
    </row>
    <row r="1815" spans="1:20">
      <c r="A1815" s="60"/>
      <c r="B1815" s="57" t="s">
        <v>1308</v>
      </c>
      <c r="C1815" s="72"/>
      <c r="D1815" s="63"/>
      <c r="E1815" s="72"/>
      <c r="F1815" s="72"/>
      <c r="G1815" s="72"/>
      <c r="H1815" s="72"/>
      <c r="I1815" s="72"/>
      <c r="J1815" s="73"/>
      <c r="K1815" s="63"/>
      <c r="L1815" s="53"/>
      <c r="M1815" s="54"/>
      <c r="N1815" s="54"/>
      <c r="O1815" s="54"/>
      <c r="P1815" s="54"/>
      <c r="Q1815" s="54"/>
      <c r="R1815" s="59"/>
      <c r="S1815" s="60"/>
      <c r="T1815" s="19"/>
    </row>
    <row r="1816" spans="1:20">
      <c r="A1816" s="60"/>
      <c r="B1816" s="57" t="s">
        <v>1308</v>
      </c>
      <c r="C1816" s="72"/>
      <c r="D1816" s="63"/>
      <c r="E1816" s="72"/>
      <c r="F1816" s="72"/>
      <c r="G1816" s="72"/>
      <c r="H1816" s="72"/>
      <c r="I1816" s="72"/>
      <c r="J1816" s="73"/>
      <c r="K1816" s="63"/>
      <c r="L1816" s="53"/>
      <c r="M1816" s="54"/>
      <c r="N1816" s="54"/>
      <c r="O1816" s="54"/>
      <c r="P1816" s="54"/>
      <c r="Q1816" s="54"/>
      <c r="R1816" s="59"/>
      <c r="S1816" s="60"/>
      <c r="T1816" s="19"/>
    </row>
    <row r="1817" spans="1:20">
      <c r="A1817" s="60"/>
      <c r="B1817" s="57" t="s">
        <v>1308</v>
      </c>
      <c r="C1817" s="72"/>
      <c r="D1817" s="63"/>
      <c r="E1817" s="72"/>
      <c r="F1817" s="72"/>
      <c r="G1817" s="72"/>
      <c r="H1817" s="72"/>
      <c r="I1817" s="72"/>
      <c r="J1817" s="73"/>
      <c r="K1817" s="63"/>
      <c r="L1817" s="53"/>
      <c r="M1817" s="54"/>
      <c r="N1817" s="54"/>
      <c r="O1817" s="54"/>
      <c r="P1817" s="54"/>
      <c r="Q1817" s="54"/>
      <c r="R1817" s="59"/>
      <c r="S1817" s="60"/>
      <c r="T1817" s="19"/>
    </row>
    <row r="1818" spans="1:20">
      <c r="A1818" s="60"/>
      <c r="B1818" s="57" t="s">
        <v>1308</v>
      </c>
      <c r="C1818" s="72"/>
      <c r="D1818" s="63"/>
      <c r="E1818" s="72"/>
      <c r="F1818" s="72"/>
      <c r="G1818" s="72"/>
      <c r="H1818" s="72"/>
      <c r="I1818" s="72"/>
      <c r="J1818" s="73"/>
      <c r="K1818" s="63"/>
      <c r="L1818" s="53"/>
      <c r="M1818" s="54"/>
      <c r="N1818" s="54"/>
      <c r="O1818" s="54"/>
      <c r="P1818" s="54"/>
      <c r="Q1818" s="54"/>
      <c r="R1818" s="59"/>
      <c r="S1818" s="60"/>
      <c r="T1818" s="19"/>
    </row>
    <row r="1819" spans="1:20">
      <c r="A1819" s="60"/>
      <c r="B1819" s="57" t="s">
        <v>1308</v>
      </c>
      <c r="C1819" s="72"/>
      <c r="D1819" s="63"/>
      <c r="E1819" s="72"/>
      <c r="F1819" s="72"/>
      <c r="G1819" s="72"/>
      <c r="H1819" s="72"/>
      <c r="I1819" s="72"/>
      <c r="J1819" s="73"/>
      <c r="K1819" s="63"/>
      <c r="L1819" s="53"/>
      <c r="M1819" s="54"/>
      <c r="N1819" s="54"/>
      <c r="O1819" s="54"/>
      <c r="P1819" s="54"/>
      <c r="Q1819" s="54"/>
      <c r="R1819" s="59"/>
      <c r="S1819" s="60"/>
      <c r="T1819" s="19"/>
    </row>
    <row r="1820" spans="1:20">
      <c r="A1820" s="60"/>
      <c r="B1820" s="57" t="s">
        <v>1308</v>
      </c>
      <c r="C1820" s="72"/>
      <c r="D1820" s="63"/>
      <c r="E1820" s="72"/>
      <c r="F1820" s="72"/>
      <c r="G1820" s="72"/>
      <c r="H1820" s="72"/>
      <c r="I1820" s="72"/>
      <c r="J1820" s="73"/>
      <c r="K1820" s="63"/>
      <c r="L1820" s="53"/>
      <c r="M1820" s="54"/>
      <c r="N1820" s="54"/>
      <c r="O1820" s="54"/>
      <c r="P1820" s="54"/>
      <c r="Q1820" s="54"/>
      <c r="R1820" s="59"/>
      <c r="S1820" s="60"/>
      <c r="T1820" s="19"/>
    </row>
    <row r="1821" spans="1:20">
      <c r="A1821" s="60"/>
      <c r="B1821" s="57" t="s">
        <v>1308</v>
      </c>
      <c r="C1821" s="72"/>
      <c r="D1821" s="63"/>
      <c r="E1821" s="72"/>
      <c r="F1821" s="72"/>
      <c r="G1821" s="72"/>
      <c r="H1821" s="72"/>
      <c r="I1821" s="72"/>
      <c r="J1821" s="73"/>
      <c r="K1821" s="63"/>
      <c r="L1821" s="53"/>
      <c r="M1821" s="54"/>
      <c r="N1821" s="54"/>
      <c r="O1821" s="54"/>
      <c r="P1821" s="54"/>
      <c r="Q1821" s="54"/>
      <c r="R1821" s="59"/>
      <c r="S1821" s="60"/>
      <c r="T1821" s="19"/>
    </row>
    <row r="1822" spans="1:20">
      <c r="A1822" s="60"/>
      <c r="B1822" s="57" t="s">
        <v>1308</v>
      </c>
      <c r="C1822" s="72"/>
      <c r="D1822" s="63"/>
      <c r="E1822" s="72"/>
      <c r="F1822" s="72"/>
      <c r="G1822" s="72"/>
      <c r="H1822" s="72"/>
      <c r="I1822" s="72"/>
      <c r="J1822" s="73"/>
      <c r="K1822" s="63"/>
      <c r="L1822" s="53"/>
      <c r="M1822" s="54"/>
      <c r="N1822" s="54"/>
      <c r="O1822" s="54"/>
      <c r="P1822" s="54"/>
      <c r="Q1822" s="54"/>
      <c r="R1822" s="59"/>
      <c r="S1822" s="60"/>
      <c r="T1822" s="19"/>
    </row>
    <row r="1823" spans="1:20">
      <c r="A1823" s="60"/>
      <c r="B1823" s="57" t="s">
        <v>1308</v>
      </c>
      <c r="C1823" s="72"/>
      <c r="D1823" s="63"/>
      <c r="E1823" s="72"/>
      <c r="F1823" s="72"/>
      <c r="G1823" s="72"/>
      <c r="H1823" s="72"/>
      <c r="I1823" s="72"/>
      <c r="J1823" s="73"/>
      <c r="K1823" s="63"/>
      <c r="L1823" s="53"/>
      <c r="M1823" s="54"/>
      <c r="N1823" s="54"/>
      <c r="O1823" s="54"/>
      <c r="P1823" s="54"/>
      <c r="Q1823" s="54"/>
      <c r="R1823" s="59"/>
      <c r="S1823" s="60"/>
      <c r="T1823" s="19"/>
    </row>
    <row r="1824" spans="1:20">
      <c r="A1824" s="60"/>
      <c r="B1824" s="57" t="s">
        <v>1308</v>
      </c>
      <c r="C1824" s="72"/>
      <c r="D1824" s="63"/>
      <c r="E1824" s="72"/>
      <c r="F1824" s="72"/>
      <c r="G1824" s="72"/>
      <c r="H1824" s="72"/>
      <c r="I1824" s="72"/>
      <c r="J1824" s="73"/>
      <c r="K1824" s="63"/>
      <c r="L1824" s="53"/>
      <c r="M1824" s="54"/>
      <c r="N1824" s="54"/>
      <c r="O1824" s="54"/>
      <c r="P1824" s="54"/>
      <c r="Q1824" s="54"/>
      <c r="R1824" s="59"/>
      <c r="S1824" s="60"/>
      <c r="T1824" s="19"/>
    </row>
    <row r="1825" spans="1:20">
      <c r="A1825" s="57"/>
      <c r="B1825" s="57" t="s">
        <v>1308</v>
      </c>
      <c r="C1825" s="72"/>
      <c r="D1825" s="63"/>
      <c r="E1825" s="72"/>
      <c r="F1825" s="72"/>
      <c r="G1825" s="72"/>
      <c r="H1825" s="72"/>
      <c r="I1825" s="72"/>
      <c r="J1825" s="73"/>
      <c r="K1825" s="63"/>
      <c r="L1825" s="53"/>
      <c r="M1825" s="54"/>
      <c r="N1825" s="54"/>
      <c r="O1825" s="54"/>
      <c r="P1825" s="54"/>
      <c r="Q1825" s="54"/>
      <c r="R1825" s="59"/>
      <c r="S1825" s="60"/>
      <c r="T1825" s="19"/>
    </row>
    <row r="1826" spans="1:20">
      <c r="A1826" s="60"/>
      <c r="B1826" s="57" t="s">
        <v>1308</v>
      </c>
      <c r="C1826" s="72"/>
      <c r="D1826" s="63"/>
      <c r="E1826" s="72"/>
      <c r="F1826" s="72"/>
      <c r="G1826" s="72"/>
      <c r="H1826" s="72"/>
      <c r="I1826" s="72"/>
      <c r="J1826" s="73"/>
      <c r="K1826" s="63"/>
      <c r="L1826" s="53"/>
      <c r="M1826" s="54"/>
      <c r="N1826" s="54"/>
      <c r="O1826" s="54"/>
      <c r="P1826" s="54"/>
      <c r="Q1826" s="54"/>
      <c r="R1826" s="59"/>
      <c r="S1826" s="60"/>
      <c r="T1826" s="19"/>
    </row>
    <row r="1827" spans="1:20">
      <c r="A1827" s="60"/>
      <c r="B1827" s="57" t="s">
        <v>1308</v>
      </c>
      <c r="C1827" s="72"/>
      <c r="D1827" s="63"/>
      <c r="E1827" s="72"/>
      <c r="F1827" s="72"/>
      <c r="G1827" s="72"/>
      <c r="H1827" s="72"/>
      <c r="I1827" s="72"/>
      <c r="J1827" s="73"/>
      <c r="K1827" s="63"/>
      <c r="L1827" s="53"/>
      <c r="M1827" s="54"/>
      <c r="N1827" s="54"/>
      <c r="O1827" s="54"/>
      <c r="P1827" s="54"/>
      <c r="Q1827" s="54"/>
      <c r="R1827" s="59"/>
      <c r="S1827" s="60"/>
      <c r="T1827" s="19"/>
    </row>
    <row r="1828" spans="1:20">
      <c r="A1828" s="60"/>
      <c r="B1828" s="57" t="s">
        <v>1308</v>
      </c>
      <c r="C1828" s="72"/>
      <c r="D1828" s="63"/>
      <c r="E1828" s="72"/>
      <c r="F1828" s="72"/>
      <c r="G1828" s="72"/>
      <c r="H1828" s="72"/>
      <c r="I1828" s="72"/>
      <c r="J1828" s="73"/>
      <c r="K1828" s="63"/>
      <c r="L1828" s="53"/>
      <c r="M1828" s="54"/>
      <c r="N1828" s="54"/>
      <c r="O1828" s="54"/>
      <c r="P1828" s="54"/>
      <c r="Q1828" s="54"/>
      <c r="R1828" s="59"/>
      <c r="S1828" s="60"/>
      <c r="T1828" s="19"/>
    </row>
    <row r="1829" spans="1:20">
      <c r="A1829" s="60"/>
      <c r="B1829" s="57" t="s">
        <v>1308</v>
      </c>
      <c r="C1829" s="72"/>
      <c r="D1829" s="63"/>
      <c r="E1829" s="72"/>
      <c r="F1829" s="72"/>
      <c r="G1829" s="72"/>
      <c r="H1829" s="72"/>
      <c r="I1829" s="72"/>
      <c r="J1829" s="73"/>
      <c r="K1829" s="63"/>
      <c r="L1829" s="53"/>
      <c r="M1829" s="54"/>
      <c r="N1829" s="54"/>
      <c r="O1829" s="54"/>
      <c r="P1829" s="54"/>
      <c r="Q1829" s="54"/>
      <c r="R1829" s="59"/>
      <c r="S1829" s="60"/>
      <c r="T1829" s="19"/>
    </row>
    <row r="1830" spans="1:20">
      <c r="A1830" s="60"/>
      <c r="B1830" s="57" t="s">
        <v>1308</v>
      </c>
      <c r="C1830" s="72"/>
      <c r="D1830" s="63"/>
      <c r="E1830" s="72"/>
      <c r="F1830" s="72"/>
      <c r="G1830" s="72"/>
      <c r="H1830" s="72"/>
      <c r="I1830" s="72"/>
      <c r="J1830" s="73"/>
      <c r="K1830" s="63"/>
      <c r="L1830" s="53"/>
      <c r="M1830" s="54"/>
      <c r="N1830" s="54"/>
      <c r="O1830" s="54"/>
      <c r="P1830" s="54"/>
      <c r="Q1830" s="54"/>
      <c r="R1830" s="59"/>
      <c r="S1830" s="60"/>
      <c r="T1830" s="19"/>
    </row>
    <row r="1831" spans="1:20">
      <c r="A1831" s="60"/>
      <c r="B1831" s="57" t="s">
        <v>1308</v>
      </c>
      <c r="C1831" s="72"/>
      <c r="D1831" s="63"/>
      <c r="E1831" s="72"/>
      <c r="F1831" s="72"/>
      <c r="G1831" s="72"/>
      <c r="H1831" s="72"/>
      <c r="I1831" s="72"/>
      <c r="J1831" s="73"/>
      <c r="K1831" s="63"/>
      <c r="L1831" s="53"/>
      <c r="M1831" s="54"/>
      <c r="N1831" s="54"/>
      <c r="O1831" s="54"/>
      <c r="P1831" s="54"/>
      <c r="Q1831" s="54"/>
      <c r="R1831" s="59"/>
      <c r="S1831" s="60"/>
      <c r="T1831" s="19"/>
    </row>
    <row r="1832" spans="1:20">
      <c r="A1832" s="60"/>
      <c r="B1832" s="57" t="s">
        <v>1308</v>
      </c>
      <c r="C1832" s="72"/>
      <c r="D1832" s="63"/>
      <c r="E1832" s="72"/>
      <c r="F1832" s="72"/>
      <c r="G1832" s="72"/>
      <c r="H1832" s="72"/>
      <c r="I1832" s="72"/>
      <c r="J1832" s="73"/>
      <c r="K1832" s="63"/>
      <c r="L1832" s="53"/>
      <c r="M1832" s="54"/>
      <c r="N1832" s="54"/>
      <c r="O1832" s="54"/>
      <c r="P1832" s="54"/>
      <c r="Q1832" s="54"/>
      <c r="R1832" s="59"/>
      <c r="S1832" s="60"/>
      <c r="T1832" s="19"/>
    </row>
    <row r="1833" spans="1:20">
      <c r="A1833" s="60"/>
      <c r="B1833" s="57" t="s">
        <v>1308</v>
      </c>
      <c r="C1833" s="72"/>
      <c r="D1833" s="63"/>
      <c r="E1833" s="72"/>
      <c r="F1833" s="72"/>
      <c r="G1833" s="72"/>
      <c r="H1833" s="72"/>
      <c r="I1833" s="72"/>
      <c r="J1833" s="73"/>
      <c r="K1833" s="63"/>
      <c r="L1833" s="53"/>
      <c r="M1833" s="54"/>
      <c r="N1833" s="54"/>
      <c r="O1833" s="54"/>
      <c r="P1833" s="54"/>
      <c r="Q1833" s="54"/>
      <c r="R1833" s="59"/>
      <c r="S1833" s="60"/>
      <c r="T1833" s="19"/>
    </row>
    <row r="1834" spans="1:20">
      <c r="A1834" s="60"/>
      <c r="B1834" s="57" t="s">
        <v>1308</v>
      </c>
      <c r="C1834" s="72"/>
      <c r="D1834" s="63"/>
      <c r="E1834" s="72"/>
      <c r="F1834" s="72"/>
      <c r="G1834" s="72"/>
      <c r="H1834" s="72"/>
      <c r="I1834" s="72"/>
      <c r="J1834" s="73"/>
      <c r="K1834" s="63"/>
      <c r="L1834" s="53"/>
      <c r="M1834" s="54"/>
      <c r="N1834" s="54"/>
      <c r="O1834" s="54"/>
      <c r="P1834" s="54"/>
      <c r="Q1834" s="54"/>
      <c r="R1834" s="59"/>
      <c r="S1834" s="60"/>
      <c r="T1834" s="19"/>
    </row>
    <row r="1835" spans="1:20">
      <c r="A1835" s="60"/>
      <c r="B1835" s="57" t="s">
        <v>1308</v>
      </c>
      <c r="C1835" s="72"/>
      <c r="D1835" s="63"/>
      <c r="E1835" s="72"/>
      <c r="F1835" s="72"/>
      <c r="G1835" s="72"/>
      <c r="H1835" s="72"/>
      <c r="I1835" s="72"/>
      <c r="J1835" s="73"/>
      <c r="K1835" s="63"/>
      <c r="L1835" s="53"/>
      <c r="M1835" s="54"/>
      <c r="N1835" s="54"/>
      <c r="O1835" s="54"/>
      <c r="P1835" s="54"/>
      <c r="Q1835" s="54"/>
      <c r="R1835" s="59"/>
      <c r="S1835" s="60"/>
      <c r="T1835" s="19"/>
    </row>
    <row r="1836" spans="1:20">
      <c r="A1836" s="60"/>
      <c r="B1836" s="57" t="s">
        <v>1308</v>
      </c>
      <c r="C1836" s="72"/>
      <c r="D1836" s="63"/>
      <c r="E1836" s="72"/>
      <c r="F1836" s="72"/>
      <c r="G1836" s="72"/>
      <c r="H1836" s="72"/>
      <c r="I1836" s="72"/>
      <c r="J1836" s="73"/>
      <c r="K1836" s="63"/>
      <c r="L1836" s="53"/>
      <c r="M1836" s="54"/>
      <c r="N1836" s="54"/>
      <c r="O1836" s="54"/>
      <c r="P1836" s="54"/>
      <c r="Q1836" s="54"/>
      <c r="R1836" s="59"/>
      <c r="S1836" s="60"/>
      <c r="T1836" s="19"/>
    </row>
    <row r="1837" spans="1:20">
      <c r="A1837" s="60"/>
      <c r="B1837" s="57" t="s">
        <v>1308</v>
      </c>
      <c r="C1837" s="72"/>
      <c r="D1837" s="63"/>
      <c r="E1837" s="72"/>
      <c r="F1837" s="72"/>
      <c r="G1837" s="72"/>
      <c r="H1837" s="72"/>
      <c r="I1837" s="72"/>
      <c r="J1837" s="73"/>
      <c r="K1837" s="63"/>
      <c r="L1837" s="53"/>
      <c r="M1837" s="54"/>
      <c r="N1837" s="54"/>
      <c r="O1837" s="54"/>
      <c r="P1837" s="54"/>
      <c r="Q1837" s="54"/>
      <c r="R1837" s="59"/>
      <c r="S1837" s="60"/>
      <c r="T1837" s="19"/>
    </row>
    <row r="1838" spans="1:20">
      <c r="A1838" s="60"/>
      <c r="B1838" s="57" t="s">
        <v>1308</v>
      </c>
      <c r="C1838" s="72"/>
      <c r="D1838" s="63"/>
      <c r="E1838" s="72"/>
      <c r="F1838" s="72"/>
      <c r="G1838" s="72"/>
      <c r="H1838" s="72"/>
      <c r="I1838" s="72"/>
      <c r="J1838" s="73"/>
      <c r="K1838" s="63"/>
      <c r="L1838" s="53"/>
      <c r="M1838" s="54"/>
      <c r="N1838" s="54"/>
      <c r="O1838" s="54"/>
      <c r="P1838" s="54"/>
      <c r="Q1838" s="54"/>
      <c r="R1838" s="59"/>
      <c r="S1838" s="60"/>
      <c r="T1838" s="19"/>
    </row>
    <row r="1839" spans="1:20">
      <c r="A1839" s="60"/>
      <c r="B1839" s="57" t="s">
        <v>1308</v>
      </c>
      <c r="C1839" s="72"/>
      <c r="D1839" s="63"/>
      <c r="E1839" s="72"/>
      <c r="F1839" s="72"/>
      <c r="G1839" s="72"/>
      <c r="H1839" s="72"/>
      <c r="I1839" s="72"/>
      <c r="J1839" s="73"/>
      <c r="K1839" s="63"/>
      <c r="L1839" s="53"/>
      <c r="M1839" s="54"/>
      <c r="N1839" s="54"/>
      <c r="O1839" s="54"/>
      <c r="P1839" s="54"/>
      <c r="Q1839" s="54"/>
      <c r="R1839" s="59"/>
      <c r="S1839" s="60"/>
      <c r="T1839" s="19"/>
    </row>
    <row r="1840" spans="1:20">
      <c r="A1840" s="60"/>
      <c r="B1840" s="57" t="s">
        <v>1308</v>
      </c>
      <c r="C1840" s="72"/>
      <c r="D1840" s="63"/>
      <c r="E1840" s="72"/>
      <c r="F1840" s="72"/>
      <c r="G1840" s="72"/>
      <c r="H1840" s="72"/>
      <c r="I1840" s="72"/>
      <c r="J1840" s="73"/>
      <c r="K1840" s="63"/>
      <c r="L1840" s="53"/>
      <c r="M1840" s="54"/>
      <c r="N1840" s="54"/>
      <c r="O1840" s="54"/>
      <c r="P1840" s="54"/>
      <c r="Q1840" s="54"/>
      <c r="R1840" s="59"/>
      <c r="S1840" s="60"/>
      <c r="T1840" s="19"/>
    </row>
    <row r="1841" spans="1:20">
      <c r="A1841" s="60"/>
      <c r="B1841" s="57" t="s">
        <v>1308</v>
      </c>
      <c r="C1841" s="72"/>
      <c r="D1841" s="63"/>
      <c r="E1841" s="72"/>
      <c r="F1841" s="72"/>
      <c r="G1841" s="72"/>
      <c r="H1841" s="72"/>
      <c r="I1841" s="72"/>
      <c r="J1841" s="73"/>
      <c r="K1841" s="63"/>
      <c r="L1841" s="53"/>
      <c r="M1841" s="54"/>
      <c r="N1841" s="54"/>
      <c r="O1841" s="54"/>
      <c r="P1841" s="54"/>
      <c r="Q1841" s="54"/>
      <c r="R1841" s="59"/>
      <c r="S1841" s="60"/>
      <c r="T1841" s="19"/>
    </row>
    <row r="1842" spans="1:20">
      <c r="A1842" s="60"/>
      <c r="B1842" s="57" t="s">
        <v>1308</v>
      </c>
      <c r="C1842" s="72"/>
      <c r="D1842" s="63"/>
      <c r="E1842" s="72"/>
      <c r="F1842" s="72"/>
      <c r="G1842" s="72"/>
      <c r="H1842" s="72"/>
      <c r="I1842" s="72"/>
      <c r="J1842" s="73"/>
      <c r="K1842" s="63"/>
      <c r="L1842" s="53"/>
      <c r="M1842" s="54"/>
      <c r="N1842" s="54"/>
      <c r="O1842" s="54"/>
      <c r="P1842" s="54"/>
      <c r="Q1842" s="54"/>
      <c r="R1842" s="59"/>
      <c r="S1842" s="60"/>
      <c r="T1842" s="19"/>
    </row>
    <row r="1843" spans="1:20">
      <c r="A1843" s="60"/>
      <c r="B1843" s="57" t="s">
        <v>1308</v>
      </c>
      <c r="C1843" s="72"/>
      <c r="D1843" s="63"/>
      <c r="E1843" s="72"/>
      <c r="F1843" s="72"/>
      <c r="G1843" s="72"/>
      <c r="H1843" s="72"/>
      <c r="I1843" s="72"/>
      <c r="J1843" s="73"/>
      <c r="K1843" s="63"/>
      <c r="L1843" s="53"/>
      <c r="M1843" s="54"/>
      <c r="N1843" s="54"/>
      <c r="O1843" s="54"/>
      <c r="P1843" s="54"/>
      <c r="Q1843" s="54"/>
      <c r="R1843" s="59"/>
      <c r="S1843" s="60"/>
      <c r="T1843" s="19"/>
    </row>
    <row r="1844" spans="1:20">
      <c r="A1844" s="60"/>
      <c r="B1844" s="57" t="s">
        <v>1308</v>
      </c>
      <c r="C1844" s="72"/>
      <c r="D1844" s="63"/>
      <c r="E1844" s="72"/>
      <c r="F1844" s="72"/>
      <c r="G1844" s="72"/>
      <c r="H1844" s="72"/>
      <c r="I1844" s="72"/>
      <c r="J1844" s="73"/>
      <c r="K1844" s="63"/>
      <c r="L1844" s="53"/>
      <c r="M1844" s="54"/>
      <c r="N1844" s="54"/>
      <c r="O1844" s="54"/>
      <c r="P1844" s="54"/>
      <c r="Q1844" s="54"/>
      <c r="R1844" s="59"/>
      <c r="S1844" s="60"/>
      <c r="T1844" s="19"/>
    </row>
    <row r="1845" spans="1:20">
      <c r="A1845" s="60"/>
      <c r="B1845" s="57" t="s">
        <v>1308</v>
      </c>
      <c r="C1845" s="72"/>
      <c r="D1845" s="63"/>
      <c r="E1845" s="72"/>
      <c r="F1845" s="72"/>
      <c r="G1845" s="72"/>
      <c r="H1845" s="72"/>
      <c r="I1845" s="72"/>
      <c r="J1845" s="73"/>
      <c r="K1845" s="63"/>
      <c r="L1845" s="53"/>
      <c r="M1845" s="54"/>
      <c r="N1845" s="54"/>
      <c r="O1845" s="54"/>
      <c r="P1845" s="54"/>
      <c r="Q1845" s="54"/>
      <c r="R1845" s="59"/>
      <c r="S1845" s="60"/>
      <c r="T1845" s="19"/>
    </row>
    <row r="1846" spans="1:20">
      <c r="A1846" s="60"/>
      <c r="B1846" s="57" t="s">
        <v>1308</v>
      </c>
      <c r="C1846" s="72"/>
      <c r="D1846" s="63"/>
      <c r="E1846" s="72"/>
      <c r="F1846" s="72"/>
      <c r="G1846" s="72"/>
      <c r="H1846" s="72"/>
      <c r="I1846" s="72"/>
      <c r="J1846" s="73"/>
      <c r="K1846" s="63"/>
      <c r="L1846" s="53"/>
      <c r="M1846" s="54"/>
      <c r="N1846" s="54"/>
      <c r="O1846" s="54"/>
      <c r="P1846" s="54"/>
      <c r="Q1846" s="54"/>
      <c r="R1846" s="59"/>
      <c r="S1846" s="60"/>
      <c r="T1846" s="19"/>
    </row>
    <row r="1847" spans="1:20">
      <c r="A1847" s="60"/>
      <c r="B1847" s="57" t="s">
        <v>1308</v>
      </c>
      <c r="C1847" s="72"/>
      <c r="D1847" s="63"/>
      <c r="E1847" s="72"/>
      <c r="F1847" s="72"/>
      <c r="G1847" s="72"/>
      <c r="H1847" s="72"/>
      <c r="I1847" s="72"/>
      <c r="J1847" s="73"/>
      <c r="K1847" s="63"/>
      <c r="L1847" s="53"/>
      <c r="M1847" s="54"/>
      <c r="N1847" s="54"/>
      <c r="O1847" s="54"/>
      <c r="P1847" s="54"/>
      <c r="Q1847" s="54"/>
      <c r="R1847" s="59"/>
      <c r="S1847" s="60"/>
      <c r="T1847" s="19"/>
    </row>
    <row r="1848" spans="1:20">
      <c r="A1848" s="60"/>
      <c r="B1848" s="57" t="s">
        <v>1308</v>
      </c>
      <c r="C1848" s="72"/>
      <c r="D1848" s="63"/>
      <c r="E1848" s="72"/>
      <c r="F1848" s="72"/>
      <c r="G1848" s="72"/>
      <c r="H1848" s="72"/>
      <c r="I1848" s="72"/>
      <c r="J1848" s="73"/>
      <c r="K1848" s="63"/>
      <c r="L1848" s="53"/>
      <c r="M1848" s="54"/>
      <c r="N1848" s="54"/>
      <c r="O1848" s="54"/>
      <c r="P1848" s="54"/>
      <c r="Q1848" s="54"/>
      <c r="R1848" s="59"/>
      <c r="S1848" s="60"/>
      <c r="T1848" s="19"/>
    </row>
    <row r="1849" spans="1:20">
      <c r="A1849" s="60"/>
      <c r="B1849" s="57" t="s">
        <v>1308</v>
      </c>
      <c r="C1849" s="72"/>
      <c r="D1849" s="63"/>
      <c r="E1849" s="72"/>
      <c r="F1849" s="72"/>
      <c r="G1849" s="72"/>
      <c r="H1849" s="72"/>
      <c r="I1849" s="72"/>
      <c r="J1849" s="73"/>
      <c r="K1849" s="63"/>
      <c r="L1849" s="53"/>
      <c r="M1849" s="54"/>
      <c r="N1849" s="54"/>
      <c r="O1849" s="54"/>
      <c r="P1849" s="54"/>
      <c r="Q1849" s="54"/>
      <c r="R1849" s="59"/>
      <c r="S1849" s="60"/>
      <c r="T1849" s="19"/>
    </row>
    <row r="1850" spans="1:20">
      <c r="A1850" s="60"/>
      <c r="B1850" s="57" t="s">
        <v>1308</v>
      </c>
      <c r="C1850" s="72"/>
      <c r="D1850" s="63"/>
      <c r="E1850" s="72"/>
      <c r="F1850" s="72"/>
      <c r="G1850" s="72"/>
      <c r="H1850" s="72"/>
      <c r="I1850" s="72"/>
      <c r="J1850" s="73"/>
      <c r="K1850" s="63"/>
      <c r="L1850" s="53"/>
      <c r="M1850" s="54"/>
      <c r="N1850" s="54"/>
      <c r="O1850" s="54"/>
      <c r="P1850" s="54"/>
      <c r="Q1850" s="54"/>
      <c r="R1850" s="59"/>
      <c r="S1850" s="60"/>
      <c r="T1850" s="19"/>
    </row>
    <row r="1851" spans="1:20">
      <c r="A1851" s="60"/>
      <c r="B1851" s="57" t="s">
        <v>1308</v>
      </c>
      <c r="C1851" s="72"/>
      <c r="D1851" s="63"/>
      <c r="E1851" s="72"/>
      <c r="F1851" s="72"/>
      <c r="G1851" s="72"/>
      <c r="H1851" s="72"/>
      <c r="I1851" s="72"/>
      <c r="J1851" s="73"/>
      <c r="K1851" s="63"/>
      <c r="L1851" s="53"/>
      <c r="M1851" s="54"/>
      <c r="N1851" s="54"/>
      <c r="O1851" s="54"/>
      <c r="P1851" s="54"/>
      <c r="Q1851" s="54"/>
      <c r="R1851" s="59"/>
      <c r="S1851" s="60"/>
      <c r="T1851" s="19"/>
    </row>
    <row r="1852" spans="1:20">
      <c r="A1852" s="60"/>
      <c r="B1852" s="57" t="s">
        <v>1308</v>
      </c>
      <c r="C1852" s="72"/>
      <c r="D1852" s="63"/>
      <c r="E1852" s="72"/>
      <c r="F1852" s="72"/>
      <c r="G1852" s="72"/>
      <c r="H1852" s="72"/>
      <c r="I1852" s="72"/>
      <c r="J1852" s="73"/>
      <c r="K1852" s="63"/>
      <c r="L1852" s="53"/>
      <c r="M1852" s="54"/>
      <c r="N1852" s="54"/>
      <c r="O1852" s="54"/>
      <c r="P1852" s="54"/>
      <c r="Q1852" s="54"/>
      <c r="R1852" s="59"/>
      <c r="S1852" s="60"/>
      <c r="T1852" s="19"/>
    </row>
    <row r="1853" spans="1:20">
      <c r="A1853" s="60"/>
      <c r="B1853" s="57" t="s">
        <v>1308</v>
      </c>
      <c r="C1853" s="72"/>
      <c r="D1853" s="63"/>
      <c r="E1853" s="72"/>
      <c r="F1853" s="72"/>
      <c r="G1853" s="72"/>
      <c r="H1853" s="72"/>
      <c r="I1853" s="72"/>
      <c r="J1853" s="73"/>
      <c r="K1853" s="63"/>
      <c r="L1853" s="53"/>
      <c r="M1853" s="54"/>
      <c r="N1853" s="54"/>
      <c r="O1853" s="54"/>
      <c r="P1853" s="54"/>
      <c r="Q1853" s="54"/>
      <c r="R1853" s="59"/>
      <c r="S1853" s="60"/>
      <c r="T1853" s="19"/>
    </row>
    <row r="1854" spans="1:20">
      <c r="A1854" s="60"/>
      <c r="B1854" s="57" t="s">
        <v>1308</v>
      </c>
      <c r="C1854" s="72"/>
      <c r="D1854" s="63"/>
      <c r="E1854" s="72"/>
      <c r="F1854" s="72"/>
      <c r="G1854" s="72"/>
      <c r="H1854" s="72"/>
      <c r="I1854" s="72"/>
      <c r="J1854" s="73"/>
      <c r="K1854" s="63"/>
      <c r="L1854" s="53"/>
      <c r="M1854" s="54"/>
      <c r="N1854" s="54"/>
      <c r="O1854" s="54"/>
      <c r="P1854" s="54"/>
      <c r="Q1854" s="54"/>
      <c r="R1854" s="59"/>
      <c r="S1854" s="60"/>
      <c r="T1854" s="19"/>
    </row>
    <row r="1855" spans="1:20">
      <c r="A1855" s="60"/>
      <c r="B1855" s="57" t="s">
        <v>1308</v>
      </c>
      <c r="C1855" s="72"/>
      <c r="D1855" s="63"/>
      <c r="E1855" s="72"/>
      <c r="F1855" s="72"/>
      <c r="G1855" s="72"/>
      <c r="H1855" s="72"/>
      <c r="I1855" s="72"/>
      <c r="J1855" s="73"/>
      <c r="K1855" s="63"/>
      <c r="L1855" s="53"/>
      <c r="M1855" s="54"/>
      <c r="N1855" s="54"/>
      <c r="O1855" s="54"/>
      <c r="P1855" s="54"/>
      <c r="Q1855" s="54"/>
      <c r="R1855" s="59"/>
      <c r="S1855" s="60"/>
      <c r="T1855" s="19"/>
    </row>
    <row r="1856" spans="1:20">
      <c r="A1856" s="60"/>
      <c r="B1856" s="57" t="s">
        <v>1308</v>
      </c>
      <c r="C1856" s="72"/>
      <c r="D1856" s="63"/>
      <c r="E1856" s="72"/>
      <c r="F1856" s="72"/>
      <c r="G1856" s="72"/>
      <c r="H1856" s="72"/>
      <c r="I1856" s="72"/>
      <c r="J1856" s="73"/>
      <c r="K1856" s="63"/>
      <c r="L1856" s="53"/>
      <c r="M1856" s="54"/>
      <c r="N1856" s="54"/>
      <c r="O1856" s="54"/>
      <c r="P1856" s="54"/>
      <c r="Q1856" s="54"/>
      <c r="R1856" s="59"/>
      <c r="S1856" s="60"/>
      <c r="T1856" s="19"/>
    </row>
    <row r="1857" spans="1:20">
      <c r="A1857" s="60"/>
      <c r="B1857" s="57" t="s">
        <v>1308</v>
      </c>
      <c r="C1857" s="72"/>
      <c r="D1857" s="63"/>
      <c r="E1857" s="72"/>
      <c r="F1857" s="72"/>
      <c r="G1857" s="72"/>
      <c r="H1857" s="72"/>
      <c r="I1857" s="72"/>
      <c r="J1857" s="73"/>
      <c r="K1857" s="63"/>
      <c r="L1857" s="53"/>
      <c r="M1857" s="54"/>
      <c r="N1857" s="54"/>
      <c r="O1857" s="54"/>
      <c r="P1857" s="54"/>
      <c r="Q1857" s="54"/>
      <c r="R1857" s="59"/>
      <c r="S1857" s="60"/>
      <c r="T1857" s="19"/>
    </row>
    <row r="1858" spans="1:20">
      <c r="A1858" s="60"/>
      <c r="B1858" s="57" t="s">
        <v>1308</v>
      </c>
      <c r="C1858" s="72"/>
      <c r="D1858" s="63"/>
      <c r="E1858" s="72"/>
      <c r="F1858" s="72"/>
      <c r="G1858" s="72"/>
      <c r="H1858" s="72"/>
      <c r="I1858" s="72"/>
      <c r="J1858" s="73"/>
      <c r="K1858" s="63"/>
      <c r="L1858" s="53"/>
      <c r="M1858" s="54"/>
      <c r="N1858" s="54"/>
      <c r="O1858" s="54"/>
      <c r="P1858" s="54"/>
      <c r="Q1858" s="54"/>
      <c r="R1858" s="59"/>
      <c r="S1858" s="60"/>
      <c r="T1858" s="19"/>
    </row>
    <row r="1859" spans="1:20">
      <c r="A1859" s="60"/>
      <c r="B1859" s="57" t="s">
        <v>1308</v>
      </c>
      <c r="C1859" s="72"/>
      <c r="D1859" s="63"/>
      <c r="E1859" s="72"/>
      <c r="F1859" s="72"/>
      <c r="G1859" s="72"/>
      <c r="H1859" s="72"/>
      <c r="I1859" s="72"/>
      <c r="J1859" s="73"/>
      <c r="K1859" s="63"/>
      <c r="L1859" s="53"/>
      <c r="M1859" s="54"/>
      <c r="N1859" s="54"/>
      <c r="O1859" s="54"/>
      <c r="P1859" s="54"/>
      <c r="Q1859" s="54"/>
      <c r="R1859" s="59"/>
      <c r="S1859" s="60"/>
      <c r="T1859" s="19"/>
    </row>
    <row r="1860" spans="1:20">
      <c r="A1860" s="57"/>
      <c r="B1860" s="57" t="s">
        <v>1308</v>
      </c>
      <c r="C1860" s="72"/>
      <c r="D1860" s="63"/>
      <c r="E1860" s="72"/>
      <c r="F1860" s="72"/>
      <c r="G1860" s="72"/>
      <c r="H1860" s="72"/>
      <c r="I1860" s="72"/>
      <c r="J1860" s="73"/>
      <c r="K1860" s="63"/>
      <c r="L1860" s="53"/>
      <c r="M1860" s="54"/>
      <c r="N1860" s="54"/>
      <c r="O1860" s="54"/>
      <c r="P1860" s="54"/>
      <c r="Q1860" s="54"/>
      <c r="R1860" s="59"/>
      <c r="S1860" s="60"/>
      <c r="T1860" s="19"/>
    </row>
    <row r="1861" spans="1:20">
      <c r="A1861" s="60"/>
      <c r="B1861" s="57" t="s">
        <v>1308</v>
      </c>
      <c r="C1861" s="72"/>
      <c r="D1861" s="63"/>
      <c r="E1861" s="72"/>
      <c r="F1861" s="72"/>
      <c r="G1861" s="72"/>
      <c r="H1861" s="72"/>
      <c r="I1861" s="72"/>
      <c r="J1861" s="73"/>
      <c r="K1861" s="63"/>
      <c r="L1861" s="53"/>
      <c r="M1861" s="54"/>
      <c r="N1861" s="54"/>
      <c r="O1861" s="54"/>
      <c r="P1861" s="54"/>
      <c r="Q1861" s="54"/>
      <c r="R1861" s="59"/>
      <c r="S1861" s="60"/>
      <c r="T1861" s="19"/>
    </row>
    <row r="1862" spans="1:20">
      <c r="A1862" s="60"/>
      <c r="B1862" s="57" t="s">
        <v>1308</v>
      </c>
      <c r="C1862" s="72"/>
      <c r="D1862" s="63"/>
      <c r="E1862" s="72"/>
      <c r="F1862" s="72"/>
      <c r="G1862" s="72"/>
      <c r="H1862" s="72"/>
      <c r="I1862" s="72"/>
      <c r="J1862" s="73"/>
      <c r="K1862" s="63"/>
      <c r="L1862" s="53"/>
      <c r="M1862" s="54"/>
      <c r="N1862" s="54"/>
      <c r="O1862" s="54"/>
      <c r="P1862" s="54"/>
      <c r="Q1862" s="54"/>
      <c r="R1862" s="59"/>
      <c r="S1862" s="60"/>
      <c r="T1862" s="19"/>
    </row>
    <row r="1863" spans="1:20">
      <c r="A1863" s="60"/>
      <c r="B1863" s="57" t="s">
        <v>1308</v>
      </c>
      <c r="C1863" s="72"/>
      <c r="D1863" s="63"/>
      <c r="E1863" s="72"/>
      <c r="F1863" s="72"/>
      <c r="G1863" s="72"/>
      <c r="H1863" s="72"/>
      <c r="I1863" s="72"/>
      <c r="J1863" s="73"/>
      <c r="K1863" s="63"/>
      <c r="L1863" s="53"/>
      <c r="M1863" s="54"/>
      <c r="N1863" s="54"/>
      <c r="O1863" s="54"/>
      <c r="P1863" s="54"/>
      <c r="Q1863" s="54"/>
      <c r="R1863" s="59"/>
      <c r="S1863" s="60"/>
      <c r="T1863" s="19"/>
    </row>
    <row r="1864" spans="1:20">
      <c r="A1864" s="60"/>
      <c r="B1864" s="57" t="s">
        <v>1308</v>
      </c>
      <c r="C1864" s="72"/>
      <c r="D1864" s="63"/>
      <c r="E1864" s="72"/>
      <c r="F1864" s="72"/>
      <c r="G1864" s="72"/>
      <c r="H1864" s="72"/>
      <c r="I1864" s="72"/>
      <c r="J1864" s="73"/>
      <c r="K1864" s="63"/>
      <c r="L1864" s="53"/>
      <c r="M1864" s="54"/>
      <c r="N1864" s="54"/>
      <c r="O1864" s="54"/>
      <c r="P1864" s="54"/>
      <c r="Q1864" s="54"/>
      <c r="R1864" s="59"/>
      <c r="S1864" s="60"/>
      <c r="T1864" s="19"/>
    </row>
    <row r="1865" spans="1:20">
      <c r="A1865" s="60"/>
      <c r="B1865" s="57" t="s">
        <v>1308</v>
      </c>
      <c r="C1865" s="72"/>
      <c r="D1865" s="63"/>
      <c r="E1865" s="72"/>
      <c r="F1865" s="72"/>
      <c r="G1865" s="72"/>
      <c r="H1865" s="72"/>
      <c r="I1865" s="72"/>
      <c r="J1865" s="73"/>
      <c r="K1865" s="63"/>
      <c r="L1865" s="53"/>
      <c r="M1865" s="54"/>
      <c r="N1865" s="54"/>
      <c r="O1865" s="54"/>
      <c r="P1865" s="54"/>
      <c r="Q1865" s="54"/>
      <c r="R1865" s="59"/>
      <c r="S1865" s="60"/>
      <c r="T1865" s="19"/>
    </row>
    <row r="1866" spans="1:20">
      <c r="A1866" s="60"/>
      <c r="B1866" s="57" t="s">
        <v>1308</v>
      </c>
      <c r="C1866" s="72"/>
      <c r="D1866" s="63"/>
      <c r="E1866" s="72"/>
      <c r="F1866" s="72"/>
      <c r="G1866" s="72"/>
      <c r="H1866" s="72"/>
      <c r="I1866" s="72"/>
      <c r="J1866" s="73"/>
      <c r="K1866" s="63"/>
      <c r="L1866" s="53"/>
      <c r="M1866" s="54"/>
      <c r="N1866" s="54"/>
      <c r="O1866" s="54"/>
      <c r="P1866" s="54"/>
      <c r="Q1866" s="54"/>
      <c r="R1866" s="59"/>
      <c r="S1866" s="60"/>
      <c r="T1866" s="19"/>
    </row>
    <row r="1867" spans="1:20">
      <c r="A1867" s="60"/>
      <c r="B1867" s="57" t="s">
        <v>1308</v>
      </c>
      <c r="C1867" s="72"/>
      <c r="D1867" s="63"/>
      <c r="E1867" s="72"/>
      <c r="F1867" s="72"/>
      <c r="G1867" s="72"/>
      <c r="H1867" s="72"/>
      <c r="I1867" s="72"/>
      <c r="J1867" s="73"/>
      <c r="K1867" s="63"/>
      <c r="L1867" s="53"/>
      <c r="M1867" s="54"/>
      <c r="N1867" s="54"/>
      <c r="O1867" s="54"/>
      <c r="P1867" s="54"/>
      <c r="Q1867" s="54"/>
      <c r="R1867" s="59"/>
      <c r="S1867" s="60"/>
      <c r="T1867" s="19"/>
    </row>
    <row r="1868" spans="1:20">
      <c r="A1868" s="60"/>
      <c r="B1868" s="57" t="s">
        <v>1308</v>
      </c>
      <c r="C1868" s="72"/>
      <c r="D1868" s="63"/>
      <c r="E1868" s="72"/>
      <c r="F1868" s="72"/>
      <c r="G1868" s="72"/>
      <c r="H1868" s="72"/>
      <c r="I1868" s="72"/>
      <c r="J1868" s="73"/>
      <c r="K1868" s="63"/>
      <c r="L1868" s="53"/>
      <c r="M1868" s="54"/>
      <c r="N1868" s="54"/>
      <c r="O1868" s="54"/>
      <c r="P1868" s="54"/>
      <c r="Q1868" s="54"/>
      <c r="R1868" s="59"/>
      <c r="S1868" s="60"/>
      <c r="T1868" s="19"/>
    </row>
    <row r="1869" spans="1:20">
      <c r="A1869" s="60"/>
      <c r="B1869" s="57" t="s">
        <v>1308</v>
      </c>
      <c r="C1869" s="72"/>
      <c r="D1869" s="63"/>
      <c r="E1869" s="72"/>
      <c r="F1869" s="72"/>
      <c r="G1869" s="72"/>
      <c r="H1869" s="72"/>
      <c r="I1869" s="72"/>
      <c r="J1869" s="73"/>
      <c r="K1869" s="63"/>
      <c r="L1869" s="53"/>
      <c r="M1869" s="54"/>
      <c r="N1869" s="54"/>
      <c r="O1869" s="54"/>
      <c r="P1869" s="54"/>
      <c r="Q1869" s="54"/>
      <c r="R1869" s="59"/>
      <c r="S1869" s="60"/>
      <c r="T1869" s="19"/>
    </row>
    <row r="1870" spans="1:20">
      <c r="A1870" s="60"/>
      <c r="B1870" s="57" t="s">
        <v>1308</v>
      </c>
      <c r="C1870" s="72"/>
      <c r="D1870" s="63"/>
      <c r="E1870" s="72"/>
      <c r="F1870" s="72"/>
      <c r="G1870" s="72"/>
      <c r="H1870" s="72"/>
      <c r="I1870" s="72"/>
      <c r="J1870" s="73"/>
      <c r="K1870" s="63"/>
      <c r="L1870" s="53"/>
      <c r="M1870" s="54"/>
      <c r="N1870" s="54"/>
      <c r="O1870" s="54"/>
      <c r="P1870" s="54"/>
      <c r="Q1870" s="54"/>
      <c r="R1870" s="59"/>
      <c r="S1870" s="60"/>
      <c r="T1870" s="19"/>
    </row>
    <row r="1871" spans="1:20">
      <c r="A1871" s="60"/>
      <c r="B1871" s="57" t="s">
        <v>1308</v>
      </c>
      <c r="C1871" s="72"/>
      <c r="D1871" s="63"/>
      <c r="E1871" s="72"/>
      <c r="F1871" s="72"/>
      <c r="G1871" s="72"/>
      <c r="H1871" s="72"/>
      <c r="I1871" s="72"/>
      <c r="J1871" s="73"/>
      <c r="K1871" s="63"/>
      <c r="L1871" s="53"/>
      <c r="M1871" s="54"/>
      <c r="N1871" s="54"/>
      <c r="O1871" s="54"/>
      <c r="P1871" s="54"/>
      <c r="Q1871" s="54"/>
      <c r="R1871" s="59"/>
      <c r="S1871" s="60"/>
      <c r="T1871" s="19"/>
    </row>
    <row r="1872" spans="1:20">
      <c r="A1872" s="60"/>
      <c r="B1872" s="57" t="s">
        <v>1308</v>
      </c>
      <c r="C1872" s="72"/>
      <c r="D1872" s="63"/>
      <c r="E1872" s="72"/>
      <c r="F1872" s="72"/>
      <c r="G1872" s="72"/>
      <c r="H1872" s="72"/>
      <c r="I1872" s="72"/>
      <c r="J1872" s="73"/>
      <c r="K1872" s="63"/>
      <c r="L1872" s="53"/>
      <c r="M1872" s="54"/>
      <c r="N1872" s="54"/>
      <c r="O1872" s="54"/>
      <c r="P1872" s="54"/>
      <c r="Q1872" s="54"/>
      <c r="R1872" s="59"/>
      <c r="S1872" s="60"/>
      <c r="T1872" s="19"/>
    </row>
    <row r="1873" spans="1:20">
      <c r="A1873" s="60"/>
      <c r="B1873" s="57" t="s">
        <v>1308</v>
      </c>
      <c r="C1873" s="72"/>
      <c r="D1873" s="63"/>
      <c r="E1873" s="72"/>
      <c r="F1873" s="72"/>
      <c r="G1873" s="72"/>
      <c r="H1873" s="72"/>
      <c r="I1873" s="72"/>
      <c r="J1873" s="73"/>
      <c r="K1873" s="63"/>
      <c r="L1873" s="53"/>
      <c r="M1873" s="54"/>
      <c r="N1873" s="54"/>
      <c r="O1873" s="54"/>
      <c r="P1873" s="54"/>
      <c r="Q1873" s="54"/>
      <c r="R1873" s="59"/>
      <c r="S1873" s="60"/>
      <c r="T1873" s="19"/>
    </row>
    <row r="1874" spans="1:20">
      <c r="A1874" s="60"/>
      <c r="B1874" s="57" t="s">
        <v>1308</v>
      </c>
      <c r="C1874" s="72"/>
      <c r="D1874" s="63"/>
      <c r="E1874" s="72"/>
      <c r="F1874" s="72"/>
      <c r="G1874" s="72"/>
      <c r="H1874" s="72"/>
      <c r="I1874" s="72"/>
      <c r="J1874" s="73"/>
      <c r="K1874" s="63"/>
      <c r="L1874" s="53"/>
      <c r="M1874" s="54"/>
      <c r="N1874" s="54"/>
      <c r="O1874" s="54"/>
      <c r="P1874" s="54"/>
      <c r="Q1874" s="54"/>
      <c r="R1874" s="59"/>
      <c r="S1874" s="60"/>
      <c r="T1874" s="19"/>
    </row>
    <row r="1875" spans="1:20">
      <c r="A1875" s="60"/>
      <c r="B1875" s="57" t="s">
        <v>1308</v>
      </c>
      <c r="C1875" s="72"/>
      <c r="D1875" s="63"/>
      <c r="E1875" s="72"/>
      <c r="F1875" s="72"/>
      <c r="G1875" s="72"/>
      <c r="H1875" s="72"/>
      <c r="I1875" s="72"/>
      <c r="J1875" s="73"/>
      <c r="K1875" s="63"/>
      <c r="L1875" s="53"/>
      <c r="M1875" s="54"/>
      <c r="N1875" s="54"/>
      <c r="O1875" s="54"/>
      <c r="P1875" s="54"/>
      <c r="Q1875" s="54"/>
      <c r="R1875" s="59"/>
      <c r="S1875" s="60"/>
      <c r="T1875" s="19"/>
    </row>
    <row r="1876" spans="1:20">
      <c r="A1876" s="60"/>
      <c r="B1876" s="57" t="s">
        <v>1308</v>
      </c>
      <c r="C1876" s="72"/>
      <c r="D1876" s="63"/>
      <c r="E1876" s="72"/>
      <c r="F1876" s="72"/>
      <c r="G1876" s="72"/>
      <c r="H1876" s="72"/>
      <c r="I1876" s="72"/>
      <c r="J1876" s="73"/>
      <c r="K1876" s="63"/>
      <c r="L1876" s="53"/>
      <c r="M1876" s="54"/>
      <c r="N1876" s="54"/>
      <c r="O1876" s="54"/>
      <c r="P1876" s="54"/>
      <c r="Q1876" s="54"/>
      <c r="R1876" s="59"/>
      <c r="S1876" s="60"/>
      <c r="T1876" s="19"/>
    </row>
    <row r="1877" spans="1:20">
      <c r="A1877" s="60"/>
      <c r="B1877" s="57" t="s">
        <v>1308</v>
      </c>
      <c r="C1877" s="72"/>
      <c r="D1877" s="63"/>
      <c r="E1877" s="72"/>
      <c r="F1877" s="72"/>
      <c r="G1877" s="72"/>
      <c r="H1877" s="72"/>
      <c r="I1877" s="72"/>
      <c r="J1877" s="73"/>
      <c r="K1877" s="63"/>
      <c r="L1877" s="53"/>
      <c r="M1877" s="54"/>
      <c r="N1877" s="54"/>
      <c r="O1877" s="54"/>
      <c r="P1877" s="54"/>
      <c r="Q1877" s="54"/>
      <c r="R1877" s="59"/>
      <c r="S1877" s="60"/>
      <c r="T1877" s="19"/>
    </row>
    <row r="1878" spans="1:20">
      <c r="A1878" s="60"/>
      <c r="B1878" s="57" t="s">
        <v>1308</v>
      </c>
      <c r="C1878" s="72"/>
      <c r="D1878" s="63"/>
      <c r="E1878" s="72"/>
      <c r="F1878" s="72"/>
      <c r="G1878" s="72"/>
      <c r="H1878" s="72"/>
      <c r="I1878" s="72"/>
      <c r="J1878" s="73"/>
      <c r="K1878" s="63"/>
      <c r="L1878" s="53"/>
      <c r="M1878" s="54"/>
      <c r="N1878" s="54"/>
      <c r="O1878" s="54"/>
      <c r="P1878" s="54"/>
      <c r="Q1878" s="54"/>
      <c r="R1878" s="59"/>
      <c r="S1878" s="60"/>
      <c r="T1878" s="19"/>
    </row>
    <row r="1879" spans="1:20">
      <c r="A1879" s="60"/>
      <c r="B1879" s="57" t="s">
        <v>1308</v>
      </c>
      <c r="C1879" s="72"/>
      <c r="D1879" s="63"/>
      <c r="E1879" s="72"/>
      <c r="F1879" s="72"/>
      <c r="G1879" s="72"/>
      <c r="H1879" s="72"/>
      <c r="I1879" s="72"/>
      <c r="J1879" s="73"/>
      <c r="K1879" s="63"/>
      <c r="L1879" s="53"/>
      <c r="M1879" s="54"/>
      <c r="N1879" s="54"/>
      <c r="O1879" s="54"/>
      <c r="P1879" s="54"/>
      <c r="Q1879" s="54"/>
      <c r="R1879" s="59"/>
      <c r="S1879" s="60"/>
      <c r="T1879" s="19"/>
    </row>
    <row r="1880" spans="1:20">
      <c r="A1880" s="60"/>
      <c r="B1880" s="57" t="s">
        <v>1308</v>
      </c>
      <c r="C1880" s="72"/>
      <c r="D1880" s="63"/>
      <c r="E1880" s="72"/>
      <c r="F1880" s="72"/>
      <c r="G1880" s="72"/>
      <c r="H1880" s="72"/>
      <c r="I1880" s="72"/>
      <c r="J1880" s="73"/>
      <c r="K1880" s="63"/>
      <c r="L1880" s="53"/>
      <c r="M1880" s="54"/>
      <c r="N1880" s="54"/>
      <c r="O1880" s="54"/>
      <c r="P1880" s="54"/>
      <c r="Q1880" s="54"/>
      <c r="R1880" s="59"/>
      <c r="S1880" s="60"/>
      <c r="T1880" s="19"/>
    </row>
    <row r="1881" spans="1:20">
      <c r="A1881" s="60"/>
      <c r="B1881" s="57" t="s">
        <v>1308</v>
      </c>
      <c r="C1881" s="72"/>
      <c r="D1881" s="63"/>
      <c r="E1881" s="72"/>
      <c r="F1881" s="72"/>
      <c r="G1881" s="72"/>
      <c r="H1881" s="72"/>
      <c r="I1881" s="72"/>
      <c r="J1881" s="73"/>
      <c r="K1881" s="63"/>
      <c r="L1881" s="53"/>
      <c r="M1881" s="54"/>
      <c r="N1881" s="54"/>
      <c r="O1881" s="54"/>
      <c r="P1881" s="54"/>
      <c r="Q1881" s="54"/>
      <c r="R1881" s="59"/>
      <c r="S1881" s="60"/>
      <c r="T1881" s="19"/>
    </row>
    <row r="1882" spans="1:20">
      <c r="A1882" s="60"/>
      <c r="B1882" s="57" t="s">
        <v>1308</v>
      </c>
      <c r="C1882" s="72"/>
      <c r="D1882" s="63"/>
      <c r="E1882" s="72"/>
      <c r="F1882" s="72"/>
      <c r="G1882" s="72"/>
      <c r="H1882" s="72"/>
      <c r="I1882" s="72"/>
      <c r="J1882" s="73"/>
      <c r="K1882" s="63"/>
      <c r="L1882" s="53"/>
      <c r="M1882" s="54"/>
      <c r="N1882" s="54"/>
      <c r="O1882" s="54"/>
      <c r="P1882" s="54"/>
      <c r="Q1882" s="54"/>
      <c r="R1882" s="59"/>
      <c r="S1882" s="60"/>
      <c r="T1882" s="19"/>
    </row>
    <row r="1883" spans="1:20">
      <c r="A1883" s="60"/>
      <c r="B1883" s="57" t="s">
        <v>1308</v>
      </c>
      <c r="C1883" s="72"/>
      <c r="D1883" s="63"/>
      <c r="E1883" s="72"/>
      <c r="F1883" s="72"/>
      <c r="G1883" s="72"/>
      <c r="H1883" s="72"/>
      <c r="I1883" s="72"/>
      <c r="J1883" s="73"/>
      <c r="K1883" s="63"/>
      <c r="L1883" s="53"/>
      <c r="M1883" s="54"/>
      <c r="N1883" s="54"/>
      <c r="O1883" s="54"/>
      <c r="P1883" s="54"/>
      <c r="Q1883" s="54"/>
      <c r="R1883" s="59"/>
      <c r="S1883" s="60"/>
      <c r="T1883" s="19"/>
    </row>
    <row r="1884" spans="1:20">
      <c r="A1884" s="60"/>
      <c r="B1884" s="57" t="s">
        <v>1308</v>
      </c>
      <c r="C1884" s="72"/>
      <c r="D1884" s="63"/>
      <c r="E1884" s="72"/>
      <c r="F1884" s="72"/>
      <c r="G1884" s="72"/>
      <c r="H1884" s="72"/>
      <c r="I1884" s="72"/>
      <c r="J1884" s="73"/>
      <c r="K1884" s="63"/>
      <c r="L1884" s="53"/>
      <c r="M1884" s="54"/>
      <c r="N1884" s="54"/>
      <c r="O1884" s="54"/>
      <c r="P1884" s="54"/>
      <c r="Q1884" s="54"/>
      <c r="R1884" s="59"/>
      <c r="S1884" s="60"/>
      <c r="T1884" s="19"/>
    </row>
    <row r="1885" spans="1:20">
      <c r="A1885" s="60"/>
      <c r="B1885" s="57" t="s">
        <v>1308</v>
      </c>
      <c r="C1885" s="72"/>
      <c r="D1885" s="63"/>
      <c r="E1885" s="72"/>
      <c r="F1885" s="72"/>
      <c r="G1885" s="72"/>
      <c r="H1885" s="72"/>
      <c r="I1885" s="72"/>
      <c r="J1885" s="73"/>
      <c r="K1885" s="63"/>
      <c r="L1885" s="53"/>
      <c r="M1885" s="54"/>
      <c r="N1885" s="54"/>
      <c r="O1885" s="54"/>
      <c r="P1885" s="54"/>
      <c r="Q1885" s="54"/>
      <c r="R1885" s="59"/>
      <c r="S1885" s="60"/>
      <c r="T1885" s="19"/>
    </row>
    <row r="1886" spans="1:20">
      <c r="A1886" s="60"/>
      <c r="B1886" s="57" t="s">
        <v>1308</v>
      </c>
      <c r="C1886" s="72"/>
      <c r="D1886" s="63"/>
      <c r="E1886" s="72"/>
      <c r="F1886" s="72"/>
      <c r="G1886" s="72"/>
      <c r="H1886" s="72"/>
      <c r="I1886" s="72"/>
      <c r="J1886" s="73"/>
      <c r="K1886" s="63"/>
      <c r="L1886" s="53"/>
      <c r="M1886" s="54"/>
      <c r="N1886" s="54"/>
      <c r="O1886" s="54"/>
      <c r="P1886" s="54"/>
      <c r="Q1886" s="54"/>
      <c r="R1886" s="59"/>
      <c r="S1886" s="60"/>
      <c r="T1886" s="19"/>
    </row>
    <row r="1887" spans="1:20">
      <c r="A1887" s="60"/>
      <c r="B1887" s="57" t="s">
        <v>1308</v>
      </c>
      <c r="C1887" s="72"/>
      <c r="D1887" s="63"/>
      <c r="E1887" s="72"/>
      <c r="F1887" s="72"/>
      <c r="G1887" s="72"/>
      <c r="H1887" s="72"/>
      <c r="I1887" s="72"/>
      <c r="J1887" s="73"/>
      <c r="K1887" s="63"/>
      <c r="L1887" s="53"/>
      <c r="M1887" s="54"/>
      <c r="N1887" s="54"/>
      <c r="O1887" s="54"/>
      <c r="P1887" s="54"/>
      <c r="Q1887" s="54"/>
      <c r="R1887" s="59"/>
      <c r="S1887" s="60"/>
      <c r="T1887" s="19"/>
    </row>
    <row r="1888" spans="1:20">
      <c r="A1888" s="60"/>
      <c r="B1888" s="57" t="s">
        <v>1308</v>
      </c>
      <c r="C1888" s="72"/>
      <c r="D1888" s="63"/>
      <c r="E1888" s="72"/>
      <c r="F1888" s="72"/>
      <c r="G1888" s="72"/>
      <c r="H1888" s="72"/>
      <c r="I1888" s="72"/>
      <c r="J1888" s="73"/>
      <c r="K1888" s="63"/>
      <c r="L1888" s="53"/>
      <c r="M1888" s="54"/>
      <c r="N1888" s="54"/>
      <c r="O1888" s="54"/>
      <c r="P1888" s="54"/>
      <c r="Q1888" s="54"/>
      <c r="R1888" s="59"/>
      <c r="S1888" s="60"/>
      <c r="T1888" s="19"/>
    </row>
    <row r="1889" spans="1:20">
      <c r="A1889" s="60"/>
      <c r="B1889" s="57" t="s">
        <v>1308</v>
      </c>
      <c r="C1889" s="72"/>
      <c r="D1889" s="63"/>
      <c r="E1889" s="72"/>
      <c r="F1889" s="72"/>
      <c r="G1889" s="72"/>
      <c r="H1889" s="72"/>
      <c r="I1889" s="72"/>
      <c r="J1889" s="73"/>
      <c r="K1889" s="63"/>
      <c r="L1889" s="53"/>
      <c r="M1889" s="54"/>
      <c r="N1889" s="54"/>
      <c r="O1889" s="54"/>
      <c r="P1889" s="54"/>
      <c r="Q1889" s="54"/>
      <c r="R1889" s="59"/>
      <c r="S1889" s="60"/>
      <c r="T1889" s="19"/>
    </row>
    <row r="1890" spans="1:20">
      <c r="A1890" s="60"/>
      <c r="B1890" s="57" t="s">
        <v>1308</v>
      </c>
      <c r="C1890" s="72"/>
      <c r="D1890" s="63"/>
      <c r="E1890" s="72"/>
      <c r="F1890" s="72"/>
      <c r="G1890" s="72"/>
      <c r="H1890" s="72"/>
      <c r="I1890" s="72"/>
      <c r="J1890" s="73"/>
      <c r="K1890" s="63"/>
      <c r="L1890" s="53"/>
      <c r="M1890" s="54"/>
      <c r="N1890" s="54"/>
      <c r="O1890" s="54"/>
      <c r="P1890" s="54"/>
      <c r="Q1890" s="54"/>
      <c r="R1890" s="59"/>
      <c r="S1890" s="60"/>
      <c r="T1890" s="19"/>
    </row>
    <row r="1891" spans="1:20">
      <c r="A1891" s="60"/>
      <c r="B1891" s="57" t="s">
        <v>1308</v>
      </c>
      <c r="C1891" s="72"/>
      <c r="D1891" s="63"/>
      <c r="E1891" s="72"/>
      <c r="F1891" s="72"/>
      <c r="G1891" s="72"/>
      <c r="H1891" s="72"/>
      <c r="I1891" s="72"/>
      <c r="J1891" s="73"/>
      <c r="K1891" s="63"/>
      <c r="L1891" s="53"/>
      <c r="M1891" s="54"/>
      <c r="N1891" s="54"/>
      <c r="O1891" s="54"/>
      <c r="P1891" s="54"/>
      <c r="Q1891" s="54"/>
      <c r="R1891" s="59"/>
      <c r="S1891" s="60"/>
      <c r="T1891" s="19"/>
    </row>
    <row r="1892" spans="1:20">
      <c r="A1892" s="60"/>
      <c r="B1892" s="57" t="s">
        <v>1308</v>
      </c>
      <c r="C1892" s="72"/>
      <c r="D1892" s="63"/>
      <c r="E1892" s="72"/>
      <c r="F1892" s="72"/>
      <c r="G1892" s="72"/>
      <c r="H1892" s="72"/>
      <c r="I1892" s="72"/>
      <c r="J1892" s="73"/>
      <c r="K1892" s="63"/>
      <c r="L1892" s="53"/>
      <c r="M1892" s="54"/>
      <c r="N1892" s="54"/>
      <c r="O1892" s="54"/>
      <c r="P1892" s="54"/>
      <c r="Q1892" s="54"/>
      <c r="R1892" s="59"/>
      <c r="S1892" s="60"/>
      <c r="T1892" s="19"/>
    </row>
    <row r="1893" spans="1:20">
      <c r="A1893" s="60"/>
      <c r="B1893" s="57" t="s">
        <v>1308</v>
      </c>
      <c r="C1893" s="72"/>
      <c r="D1893" s="63"/>
      <c r="E1893" s="72"/>
      <c r="F1893" s="72"/>
      <c r="G1893" s="72"/>
      <c r="H1893" s="72"/>
      <c r="I1893" s="72"/>
      <c r="J1893" s="73"/>
      <c r="K1893" s="63"/>
      <c r="L1893" s="53"/>
      <c r="M1893" s="54"/>
      <c r="N1893" s="54"/>
      <c r="O1893" s="54"/>
      <c r="P1893" s="54"/>
      <c r="Q1893" s="54"/>
      <c r="R1893" s="59"/>
      <c r="S1893" s="60"/>
      <c r="T1893" s="19"/>
    </row>
    <row r="1894" spans="1:20">
      <c r="A1894" s="60"/>
      <c r="B1894" s="57" t="s">
        <v>1308</v>
      </c>
      <c r="C1894" s="72"/>
      <c r="D1894" s="63"/>
      <c r="E1894" s="72"/>
      <c r="F1894" s="72"/>
      <c r="G1894" s="72"/>
      <c r="H1894" s="72"/>
      <c r="I1894" s="72"/>
      <c r="J1894" s="73"/>
      <c r="K1894" s="63"/>
      <c r="L1894" s="53"/>
      <c r="M1894" s="54"/>
      <c r="N1894" s="54"/>
      <c r="O1894" s="54"/>
      <c r="P1894" s="54"/>
      <c r="Q1894" s="54"/>
      <c r="R1894" s="59"/>
      <c r="S1894" s="60"/>
      <c r="T1894" s="19"/>
    </row>
    <row r="1895" spans="1:20">
      <c r="A1895" s="57"/>
      <c r="B1895" s="57" t="s">
        <v>1308</v>
      </c>
      <c r="C1895" s="72"/>
      <c r="D1895" s="63"/>
      <c r="E1895" s="72"/>
      <c r="F1895" s="72"/>
      <c r="G1895" s="72"/>
      <c r="H1895" s="72"/>
      <c r="I1895" s="72"/>
      <c r="J1895" s="73"/>
      <c r="K1895" s="63"/>
      <c r="L1895" s="53"/>
      <c r="M1895" s="54"/>
      <c r="N1895" s="54"/>
      <c r="O1895" s="54"/>
      <c r="P1895" s="54"/>
      <c r="Q1895" s="54"/>
      <c r="R1895" s="59"/>
      <c r="S1895" s="60"/>
      <c r="T1895" s="19"/>
    </row>
    <row r="1896" spans="1:20">
      <c r="A1896" s="60"/>
      <c r="B1896" s="57" t="s">
        <v>1308</v>
      </c>
      <c r="C1896" s="72"/>
      <c r="D1896" s="63"/>
      <c r="E1896" s="72"/>
      <c r="F1896" s="72"/>
      <c r="G1896" s="72"/>
      <c r="H1896" s="72"/>
      <c r="I1896" s="72"/>
      <c r="J1896" s="73"/>
      <c r="K1896" s="63"/>
      <c r="L1896" s="53"/>
      <c r="M1896" s="54"/>
      <c r="N1896" s="54"/>
      <c r="O1896" s="54"/>
      <c r="P1896" s="54"/>
      <c r="Q1896" s="54"/>
      <c r="R1896" s="59"/>
      <c r="S1896" s="60"/>
      <c r="T1896" s="19"/>
    </row>
    <row r="1897" spans="1:20">
      <c r="A1897" s="60"/>
      <c r="B1897" s="57" t="s">
        <v>1308</v>
      </c>
      <c r="C1897" s="72"/>
      <c r="D1897" s="63"/>
      <c r="E1897" s="72"/>
      <c r="F1897" s="72"/>
      <c r="G1897" s="72"/>
      <c r="H1897" s="72"/>
      <c r="I1897" s="72"/>
      <c r="J1897" s="73"/>
      <c r="K1897" s="63"/>
      <c r="L1897" s="53"/>
      <c r="M1897" s="54"/>
      <c r="N1897" s="54"/>
      <c r="O1897" s="54"/>
      <c r="P1897" s="54"/>
      <c r="Q1897" s="54"/>
      <c r="R1897" s="59"/>
      <c r="S1897" s="60"/>
      <c r="T1897" s="19"/>
    </row>
    <row r="1898" spans="1:20">
      <c r="A1898" s="60"/>
      <c r="B1898" s="57" t="s">
        <v>1308</v>
      </c>
      <c r="C1898" s="72"/>
      <c r="D1898" s="63"/>
      <c r="E1898" s="72"/>
      <c r="F1898" s="72"/>
      <c r="G1898" s="72"/>
      <c r="H1898" s="72"/>
      <c r="I1898" s="72"/>
      <c r="J1898" s="73"/>
      <c r="K1898" s="63"/>
      <c r="L1898" s="53"/>
      <c r="M1898" s="54"/>
      <c r="N1898" s="54"/>
      <c r="O1898" s="54"/>
      <c r="P1898" s="54"/>
      <c r="Q1898" s="54"/>
      <c r="R1898" s="59"/>
      <c r="S1898" s="60"/>
      <c r="T1898" s="19"/>
    </row>
    <row r="1899" spans="1:20">
      <c r="A1899" s="60"/>
      <c r="B1899" s="57" t="s">
        <v>1308</v>
      </c>
      <c r="C1899" s="72"/>
      <c r="D1899" s="63"/>
      <c r="E1899" s="72"/>
      <c r="F1899" s="72"/>
      <c r="G1899" s="72"/>
      <c r="H1899" s="72"/>
      <c r="I1899" s="72"/>
      <c r="J1899" s="73"/>
      <c r="K1899" s="63"/>
      <c r="L1899" s="53"/>
      <c r="M1899" s="54"/>
      <c r="N1899" s="54"/>
      <c r="O1899" s="54"/>
      <c r="P1899" s="54"/>
      <c r="Q1899" s="54"/>
      <c r="R1899" s="59"/>
      <c r="S1899" s="60"/>
      <c r="T1899" s="19"/>
    </row>
    <row r="1900" spans="1:20">
      <c r="A1900" s="60"/>
      <c r="B1900" s="57" t="s">
        <v>1308</v>
      </c>
      <c r="C1900" s="72"/>
      <c r="D1900" s="63"/>
      <c r="E1900" s="72"/>
      <c r="F1900" s="72"/>
      <c r="G1900" s="72"/>
      <c r="H1900" s="72"/>
      <c r="I1900" s="72"/>
      <c r="J1900" s="73"/>
      <c r="K1900" s="63"/>
      <c r="L1900" s="53"/>
      <c r="M1900" s="54"/>
      <c r="N1900" s="54"/>
      <c r="O1900" s="54"/>
      <c r="P1900" s="54"/>
      <c r="Q1900" s="54"/>
      <c r="R1900" s="59"/>
      <c r="S1900" s="60"/>
      <c r="T1900" s="19"/>
    </row>
    <row r="1901" spans="1:20">
      <c r="A1901" s="60"/>
      <c r="B1901" s="57" t="s">
        <v>1308</v>
      </c>
      <c r="C1901" s="72"/>
      <c r="D1901" s="63"/>
      <c r="E1901" s="72"/>
      <c r="F1901" s="72"/>
      <c r="G1901" s="72"/>
      <c r="H1901" s="72"/>
      <c r="I1901" s="72"/>
      <c r="J1901" s="73"/>
      <c r="K1901" s="63"/>
      <c r="L1901" s="53"/>
      <c r="M1901" s="54"/>
      <c r="N1901" s="54"/>
      <c r="O1901" s="54"/>
      <c r="P1901" s="54"/>
      <c r="Q1901" s="54"/>
      <c r="R1901" s="59"/>
      <c r="S1901" s="60"/>
      <c r="T1901" s="19"/>
    </row>
    <row r="1902" spans="1:20">
      <c r="A1902" s="60"/>
      <c r="B1902" s="57" t="s">
        <v>1308</v>
      </c>
      <c r="C1902" s="72"/>
      <c r="D1902" s="63"/>
      <c r="E1902" s="72"/>
      <c r="F1902" s="72"/>
      <c r="G1902" s="72"/>
      <c r="H1902" s="72"/>
      <c r="I1902" s="72"/>
      <c r="J1902" s="73"/>
      <c r="K1902" s="63"/>
      <c r="L1902" s="53"/>
      <c r="M1902" s="54"/>
      <c r="N1902" s="54"/>
      <c r="O1902" s="54"/>
      <c r="P1902" s="54"/>
      <c r="Q1902" s="54"/>
      <c r="R1902" s="59"/>
      <c r="S1902" s="60"/>
      <c r="T1902" s="19"/>
    </row>
    <row r="1903" spans="1:20">
      <c r="A1903" s="60"/>
      <c r="B1903" s="57" t="s">
        <v>1308</v>
      </c>
      <c r="C1903" s="72"/>
      <c r="D1903" s="63"/>
      <c r="E1903" s="72"/>
      <c r="F1903" s="72"/>
      <c r="G1903" s="72"/>
      <c r="H1903" s="72"/>
      <c r="I1903" s="72"/>
      <c r="J1903" s="73"/>
      <c r="K1903" s="63"/>
      <c r="L1903" s="53"/>
      <c r="M1903" s="54"/>
      <c r="N1903" s="54"/>
      <c r="O1903" s="54"/>
      <c r="P1903" s="54"/>
      <c r="Q1903" s="54"/>
      <c r="R1903" s="59"/>
      <c r="S1903" s="60"/>
      <c r="T1903" s="19"/>
    </row>
    <row r="1904" spans="1:20">
      <c r="A1904" s="60"/>
      <c r="B1904" s="57" t="s">
        <v>1308</v>
      </c>
      <c r="C1904" s="72"/>
      <c r="D1904" s="63"/>
      <c r="E1904" s="72"/>
      <c r="F1904" s="72"/>
      <c r="G1904" s="72"/>
      <c r="H1904" s="72"/>
      <c r="I1904" s="72"/>
      <c r="J1904" s="73"/>
      <c r="K1904" s="63"/>
      <c r="L1904" s="53"/>
      <c r="M1904" s="54"/>
      <c r="N1904" s="54"/>
      <c r="O1904" s="54"/>
      <c r="P1904" s="54"/>
      <c r="Q1904" s="54"/>
      <c r="R1904" s="59"/>
      <c r="S1904" s="60"/>
      <c r="T1904" s="19"/>
    </row>
    <row r="1905" spans="1:20">
      <c r="A1905" s="60"/>
      <c r="B1905" s="57" t="s">
        <v>1308</v>
      </c>
      <c r="C1905" s="72"/>
      <c r="D1905" s="63"/>
      <c r="E1905" s="72"/>
      <c r="F1905" s="72"/>
      <c r="G1905" s="72"/>
      <c r="H1905" s="72"/>
      <c r="I1905" s="72"/>
      <c r="J1905" s="73"/>
      <c r="K1905" s="63"/>
      <c r="L1905" s="53"/>
      <c r="M1905" s="54"/>
      <c r="N1905" s="54"/>
      <c r="O1905" s="54"/>
      <c r="P1905" s="54"/>
      <c r="Q1905" s="54"/>
      <c r="R1905" s="59"/>
      <c r="S1905" s="60"/>
      <c r="T1905" s="19"/>
    </row>
    <row r="1906" spans="1:20">
      <c r="A1906" s="60"/>
      <c r="B1906" s="57" t="s">
        <v>1308</v>
      </c>
      <c r="C1906" s="72"/>
      <c r="D1906" s="63"/>
      <c r="E1906" s="72"/>
      <c r="F1906" s="72"/>
      <c r="G1906" s="72"/>
      <c r="H1906" s="72"/>
      <c r="I1906" s="72"/>
      <c r="J1906" s="73"/>
      <c r="K1906" s="63"/>
      <c r="L1906" s="53"/>
      <c r="M1906" s="54"/>
      <c r="N1906" s="54"/>
      <c r="O1906" s="54"/>
      <c r="P1906" s="54"/>
      <c r="Q1906" s="54"/>
      <c r="R1906" s="59"/>
      <c r="S1906" s="60"/>
      <c r="T1906" s="19"/>
    </row>
    <row r="1907" spans="1:20">
      <c r="A1907" s="60"/>
      <c r="B1907" s="57" t="s">
        <v>1308</v>
      </c>
      <c r="C1907" s="72"/>
      <c r="D1907" s="63"/>
      <c r="E1907" s="72"/>
      <c r="F1907" s="72"/>
      <c r="G1907" s="72"/>
      <c r="H1907" s="72"/>
      <c r="I1907" s="72"/>
      <c r="J1907" s="73"/>
      <c r="K1907" s="63"/>
      <c r="L1907" s="53"/>
      <c r="M1907" s="54"/>
      <c r="N1907" s="54"/>
      <c r="O1907" s="54"/>
      <c r="P1907" s="54"/>
      <c r="Q1907" s="54"/>
      <c r="R1907" s="59"/>
      <c r="S1907" s="60"/>
      <c r="T1907" s="19"/>
    </row>
    <row r="1908" spans="1:20">
      <c r="A1908" s="60"/>
      <c r="B1908" s="57" t="s">
        <v>1308</v>
      </c>
      <c r="C1908" s="72"/>
      <c r="D1908" s="63"/>
      <c r="E1908" s="72"/>
      <c r="F1908" s="72"/>
      <c r="G1908" s="72"/>
      <c r="H1908" s="72"/>
      <c r="I1908" s="72"/>
      <c r="J1908" s="73"/>
      <c r="K1908" s="63"/>
      <c r="L1908" s="53"/>
      <c r="M1908" s="54"/>
      <c r="N1908" s="54"/>
      <c r="O1908" s="54"/>
      <c r="P1908" s="54"/>
      <c r="Q1908" s="54"/>
      <c r="R1908" s="59"/>
      <c r="S1908" s="60"/>
      <c r="T1908" s="19"/>
    </row>
    <row r="1909" spans="1:20">
      <c r="A1909" s="60"/>
      <c r="B1909" s="57" t="s">
        <v>1308</v>
      </c>
      <c r="C1909" s="72"/>
      <c r="D1909" s="63"/>
      <c r="E1909" s="72"/>
      <c r="F1909" s="72"/>
      <c r="G1909" s="72"/>
      <c r="H1909" s="72"/>
      <c r="I1909" s="72"/>
      <c r="J1909" s="73"/>
      <c r="K1909" s="63"/>
      <c r="L1909" s="53"/>
      <c r="M1909" s="54"/>
      <c r="N1909" s="54"/>
      <c r="O1909" s="54"/>
      <c r="P1909" s="54"/>
      <c r="Q1909" s="54"/>
      <c r="R1909" s="59"/>
      <c r="S1909" s="60"/>
      <c r="T1909" s="19"/>
    </row>
    <row r="1910" spans="1:20">
      <c r="A1910" s="60"/>
      <c r="B1910" s="57" t="s">
        <v>1308</v>
      </c>
      <c r="C1910" s="72"/>
      <c r="D1910" s="63"/>
      <c r="E1910" s="72"/>
      <c r="F1910" s="72"/>
      <c r="G1910" s="72"/>
      <c r="H1910" s="72"/>
      <c r="I1910" s="72"/>
      <c r="J1910" s="73"/>
      <c r="K1910" s="63"/>
      <c r="L1910" s="53"/>
      <c r="M1910" s="54"/>
      <c r="N1910" s="54"/>
      <c r="O1910" s="54"/>
      <c r="P1910" s="54"/>
      <c r="Q1910" s="54"/>
      <c r="R1910" s="59"/>
      <c r="S1910" s="60"/>
      <c r="T1910" s="19"/>
    </row>
    <row r="1911" spans="1:20">
      <c r="A1911" s="60"/>
      <c r="B1911" s="57" t="s">
        <v>1308</v>
      </c>
      <c r="C1911" s="72"/>
      <c r="D1911" s="63"/>
      <c r="E1911" s="72"/>
      <c r="F1911" s="72"/>
      <c r="G1911" s="72"/>
      <c r="H1911" s="72"/>
      <c r="I1911" s="72"/>
      <c r="J1911" s="73"/>
      <c r="K1911" s="63"/>
      <c r="L1911" s="53"/>
      <c r="M1911" s="54"/>
      <c r="N1911" s="54"/>
      <c r="O1911" s="54"/>
      <c r="P1911" s="54"/>
      <c r="Q1911" s="54"/>
      <c r="R1911" s="59"/>
      <c r="S1911" s="60"/>
      <c r="T1911" s="19"/>
    </row>
    <row r="1912" spans="1:20">
      <c r="A1912" s="60"/>
      <c r="B1912" s="57" t="s">
        <v>1308</v>
      </c>
      <c r="C1912" s="72"/>
      <c r="D1912" s="63"/>
      <c r="E1912" s="72"/>
      <c r="F1912" s="72"/>
      <c r="G1912" s="72"/>
      <c r="H1912" s="72"/>
      <c r="I1912" s="72"/>
      <c r="J1912" s="73"/>
      <c r="K1912" s="63"/>
      <c r="L1912" s="53"/>
      <c r="M1912" s="54"/>
      <c r="N1912" s="54"/>
      <c r="O1912" s="54"/>
      <c r="P1912" s="54"/>
      <c r="Q1912" s="54"/>
      <c r="R1912" s="59"/>
      <c r="S1912" s="60"/>
      <c r="T1912" s="19"/>
    </row>
    <row r="1913" spans="1:20">
      <c r="A1913" s="60"/>
      <c r="B1913" s="57" t="s">
        <v>1308</v>
      </c>
      <c r="C1913" s="72"/>
      <c r="D1913" s="63"/>
      <c r="E1913" s="72"/>
      <c r="F1913" s="72"/>
      <c r="G1913" s="72"/>
      <c r="H1913" s="72"/>
      <c r="I1913" s="72"/>
      <c r="J1913" s="73"/>
      <c r="K1913" s="63"/>
      <c r="L1913" s="53"/>
      <c r="M1913" s="54"/>
      <c r="N1913" s="54"/>
      <c r="O1913" s="54"/>
      <c r="P1913" s="54"/>
      <c r="Q1913" s="54"/>
      <c r="R1913" s="59"/>
      <c r="S1913" s="60"/>
      <c r="T1913" s="19"/>
    </row>
    <row r="1914" spans="1:20">
      <c r="A1914" s="60"/>
      <c r="B1914" s="57" t="s">
        <v>1308</v>
      </c>
      <c r="C1914" s="72"/>
      <c r="D1914" s="63"/>
      <c r="E1914" s="72"/>
      <c r="F1914" s="72"/>
      <c r="G1914" s="72"/>
      <c r="H1914" s="72"/>
      <c r="I1914" s="72"/>
      <c r="J1914" s="73"/>
      <c r="K1914" s="63"/>
      <c r="L1914" s="53"/>
      <c r="M1914" s="54"/>
      <c r="N1914" s="54"/>
      <c r="O1914" s="54"/>
      <c r="P1914" s="54"/>
      <c r="Q1914" s="54"/>
      <c r="R1914" s="59"/>
      <c r="S1914" s="60"/>
      <c r="T1914" s="19"/>
    </row>
    <row r="1915" spans="1:20">
      <c r="A1915" s="60"/>
      <c r="B1915" s="57" t="s">
        <v>1308</v>
      </c>
      <c r="C1915" s="72"/>
      <c r="D1915" s="63"/>
      <c r="E1915" s="72"/>
      <c r="F1915" s="72"/>
      <c r="G1915" s="72"/>
      <c r="H1915" s="72"/>
      <c r="I1915" s="72"/>
      <c r="J1915" s="73"/>
      <c r="K1915" s="63"/>
      <c r="L1915" s="53"/>
      <c r="M1915" s="54"/>
      <c r="N1915" s="54"/>
      <c r="O1915" s="54"/>
      <c r="P1915" s="54"/>
      <c r="Q1915" s="54"/>
      <c r="R1915" s="59"/>
      <c r="S1915" s="60"/>
      <c r="T1915" s="19"/>
    </row>
    <row r="1916" spans="1:20">
      <c r="A1916" s="60"/>
      <c r="B1916" s="57" t="s">
        <v>1308</v>
      </c>
      <c r="C1916" s="72"/>
      <c r="D1916" s="63"/>
      <c r="E1916" s="72"/>
      <c r="F1916" s="72"/>
      <c r="G1916" s="72"/>
      <c r="H1916" s="72"/>
      <c r="I1916" s="72"/>
      <c r="J1916" s="73"/>
      <c r="K1916" s="63"/>
      <c r="L1916" s="53"/>
      <c r="M1916" s="54"/>
      <c r="N1916" s="54"/>
      <c r="O1916" s="54"/>
      <c r="P1916" s="54"/>
      <c r="Q1916" s="54"/>
      <c r="R1916" s="59"/>
      <c r="S1916" s="60"/>
      <c r="T1916" s="19"/>
    </row>
    <row r="1917" spans="1:20">
      <c r="A1917" s="60"/>
      <c r="B1917" s="57" t="s">
        <v>1308</v>
      </c>
      <c r="C1917" s="72"/>
      <c r="D1917" s="63"/>
      <c r="E1917" s="72"/>
      <c r="F1917" s="72"/>
      <c r="G1917" s="72"/>
      <c r="H1917" s="72"/>
      <c r="I1917" s="72"/>
      <c r="J1917" s="73"/>
      <c r="K1917" s="63"/>
      <c r="L1917" s="53"/>
      <c r="M1917" s="54"/>
      <c r="N1917" s="54"/>
      <c r="O1917" s="54"/>
      <c r="P1917" s="54"/>
      <c r="Q1917" s="54"/>
      <c r="R1917" s="59"/>
      <c r="S1917" s="60"/>
      <c r="T1917" s="19"/>
    </row>
    <row r="1918" spans="1:20">
      <c r="A1918" s="60"/>
      <c r="B1918" s="57" t="s">
        <v>1308</v>
      </c>
      <c r="C1918" s="72"/>
      <c r="D1918" s="63"/>
      <c r="E1918" s="72"/>
      <c r="F1918" s="72"/>
      <c r="G1918" s="72"/>
      <c r="H1918" s="72"/>
      <c r="I1918" s="72"/>
      <c r="J1918" s="73"/>
      <c r="K1918" s="63"/>
      <c r="L1918" s="53"/>
      <c r="M1918" s="54"/>
      <c r="N1918" s="54"/>
      <c r="O1918" s="54"/>
      <c r="P1918" s="54"/>
      <c r="Q1918" s="54"/>
      <c r="R1918" s="59"/>
      <c r="S1918" s="60"/>
      <c r="T1918" s="19"/>
    </row>
    <row r="1919" spans="1:20">
      <c r="A1919" s="60"/>
      <c r="B1919" s="57" t="s">
        <v>1308</v>
      </c>
      <c r="C1919" s="72"/>
      <c r="D1919" s="63"/>
      <c r="E1919" s="72"/>
      <c r="F1919" s="72"/>
      <c r="G1919" s="72"/>
      <c r="H1919" s="72"/>
      <c r="I1919" s="72"/>
      <c r="J1919" s="73"/>
      <c r="K1919" s="63"/>
      <c r="L1919" s="53"/>
      <c r="M1919" s="54"/>
      <c r="N1919" s="54"/>
      <c r="O1919" s="54"/>
      <c r="P1919" s="54"/>
      <c r="Q1919" s="54"/>
      <c r="R1919" s="59"/>
      <c r="S1919" s="60"/>
      <c r="T1919" s="19"/>
    </row>
    <row r="1920" spans="1:20">
      <c r="A1920" s="60"/>
      <c r="B1920" s="57" t="s">
        <v>1308</v>
      </c>
      <c r="C1920" s="72"/>
      <c r="D1920" s="63"/>
      <c r="E1920" s="72"/>
      <c r="F1920" s="72"/>
      <c r="G1920" s="72"/>
      <c r="H1920" s="72"/>
      <c r="I1920" s="72"/>
      <c r="J1920" s="73"/>
      <c r="K1920" s="63"/>
      <c r="L1920" s="53"/>
      <c r="M1920" s="54"/>
      <c r="N1920" s="54"/>
      <c r="O1920" s="54"/>
      <c r="P1920" s="54"/>
      <c r="Q1920" s="54"/>
      <c r="R1920" s="59"/>
      <c r="S1920" s="60"/>
      <c r="T1920" s="19"/>
    </row>
    <row r="1921" spans="1:20">
      <c r="A1921" s="60"/>
      <c r="B1921" s="57" t="s">
        <v>1308</v>
      </c>
      <c r="C1921" s="72"/>
      <c r="D1921" s="63"/>
      <c r="E1921" s="72"/>
      <c r="F1921" s="72"/>
      <c r="G1921" s="72"/>
      <c r="H1921" s="72"/>
      <c r="I1921" s="72"/>
      <c r="J1921" s="73"/>
      <c r="K1921" s="63"/>
      <c r="L1921" s="53"/>
      <c r="M1921" s="54"/>
      <c r="N1921" s="54"/>
      <c r="O1921" s="54"/>
      <c r="P1921" s="54"/>
      <c r="Q1921" s="54"/>
      <c r="R1921" s="59"/>
      <c r="S1921" s="60"/>
      <c r="T1921" s="19"/>
    </row>
    <row r="1922" spans="1:20">
      <c r="A1922" s="60"/>
      <c r="B1922" s="57" t="s">
        <v>1308</v>
      </c>
      <c r="C1922" s="72"/>
      <c r="D1922" s="63"/>
      <c r="E1922" s="72"/>
      <c r="F1922" s="72"/>
      <c r="G1922" s="72"/>
      <c r="H1922" s="72"/>
      <c r="I1922" s="72"/>
      <c r="J1922" s="73"/>
      <c r="K1922" s="63"/>
      <c r="L1922" s="53"/>
      <c r="M1922" s="54"/>
      <c r="N1922" s="54"/>
      <c r="O1922" s="54"/>
      <c r="P1922" s="54"/>
      <c r="Q1922" s="54"/>
      <c r="R1922" s="59"/>
      <c r="S1922" s="60"/>
      <c r="T1922" s="19"/>
    </row>
    <row r="1923" spans="1:20">
      <c r="A1923" s="60"/>
      <c r="B1923" s="57" t="s">
        <v>1308</v>
      </c>
      <c r="C1923" s="72"/>
      <c r="D1923" s="63"/>
      <c r="E1923" s="72"/>
      <c r="F1923" s="72"/>
      <c r="G1923" s="72"/>
      <c r="H1923" s="72"/>
      <c r="I1923" s="72"/>
      <c r="J1923" s="73"/>
      <c r="K1923" s="63"/>
      <c r="L1923" s="53"/>
      <c r="M1923" s="54"/>
      <c r="N1923" s="54"/>
      <c r="O1923" s="54"/>
      <c r="P1923" s="54"/>
      <c r="Q1923" s="54"/>
      <c r="R1923" s="59"/>
      <c r="S1923" s="60"/>
      <c r="T1923" s="19"/>
    </row>
    <row r="1924" spans="1:20">
      <c r="A1924" s="60"/>
      <c r="B1924" s="57" t="s">
        <v>1308</v>
      </c>
      <c r="C1924" s="72"/>
      <c r="D1924" s="63"/>
      <c r="E1924" s="72"/>
      <c r="F1924" s="72"/>
      <c r="G1924" s="72"/>
      <c r="H1924" s="72"/>
      <c r="I1924" s="72"/>
      <c r="J1924" s="73"/>
      <c r="K1924" s="63"/>
      <c r="L1924" s="53"/>
      <c r="M1924" s="54"/>
      <c r="N1924" s="54"/>
      <c r="O1924" s="54"/>
      <c r="P1924" s="54"/>
      <c r="Q1924" s="54"/>
      <c r="R1924" s="59"/>
      <c r="S1924" s="60"/>
      <c r="T1924" s="19"/>
    </row>
    <row r="1925" spans="1:20">
      <c r="A1925" s="57"/>
      <c r="B1925" s="57" t="s">
        <v>1308</v>
      </c>
      <c r="C1925" s="72"/>
      <c r="D1925" s="63"/>
      <c r="E1925" s="72"/>
      <c r="F1925" s="72"/>
      <c r="G1925" s="72"/>
      <c r="H1925" s="72"/>
      <c r="I1925" s="72"/>
      <c r="J1925" s="73"/>
      <c r="K1925" s="63"/>
      <c r="L1925" s="53"/>
      <c r="M1925" s="54"/>
      <c r="N1925" s="54"/>
      <c r="O1925" s="54"/>
      <c r="P1925" s="54"/>
      <c r="Q1925" s="54"/>
      <c r="R1925" s="59"/>
      <c r="S1925" s="60"/>
      <c r="T1925" s="19"/>
    </row>
    <row r="1926" spans="1:20">
      <c r="A1926" s="60"/>
      <c r="B1926" s="57" t="s">
        <v>1308</v>
      </c>
      <c r="C1926" s="72"/>
      <c r="D1926" s="63"/>
      <c r="E1926" s="72"/>
      <c r="F1926" s="72"/>
      <c r="G1926" s="72"/>
      <c r="H1926" s="72"/>
      <c r="I1926" s="72"/>
      <c r="J1926" s="73"/>
      <c r="K1926" s="63"/>
      <c r="L1926" s="53"/>
      <c r="M1926" s="54"/>
      <c r="N1926" s="54"/>
      <c r="O1926" s="54"/>
      <c r="P1926" s="54"/>
      <c r="Q1926" s="54"/>
      <c r="R1926" s="59"/>
      <c r="S1926" s="60"/>
      <c r="T1926" s="19"/>
    </row>
    <row r="1927" spans="1:20">
      <c r="A1927" s="60"/>
      <c r="B1927" s="57" t="s">
        <v>1308</v>
      </c>
      <c r="C1927" s="72"/>
      <c r="D1927" s="63"/>
      <c r="E1927" s="72"/>
      <c r="F1927" s="72"/>
      <c r="G1927" s="72"/>
      <c r="H1927" s="72"/>
      <c r="I1927" s="72"/>
      <c r="J1927" s="73"/>
      <c r="K1927" s="63"/>
      <c r="L1927" s="53"/>
      <c r="M1927" s="54"/>
      <c r="N1927" s="54"/>
      <c r="O1927" s="54"/>
      <c r="P1927" s="54"/>
      <c r="Q1927" s="54"/>
      <c r="R1927" s="59"/>
      <c r="S1927" s="60"/>
      <c r="T1927" s="19"/>
    </row>
    <row r="1928" spans="1:20">
      <c r="A1928" s="60"/>
      <c r="B1928" s="57" t="s">
        <v>1308</v>
      </c>
      <c r="C1928" s="72"/>
      <c r="D1928" s="63"/>
      <c r="E1928" s="72"/>
      <c r="F1928" s="72"/>
      <c r="G1928" s="72"/>
      <c r="H1928" s="72"/>
      <c r="I1928" s="72"/>
      <c r="J1928" s="73"/>
      <c r="K1928" s="63"/>
      <c r="L1928" s="53"/>
      <c r="M1928" s="54"/>
      <c r="N1928" s="54"/>
      <c r="O1928" s="54"/>
      <c r="P1928" s="54"/>
      <c r="Q1928" s="54"/>
      <c r="R1928" s="59"/>
      <c r="S1928" s="60"/>
      <c r="T1928" s="19"/>
    </row>
    <row r="1929" spans="1:20">
      <c r="A1929" s="60"/>
      <c r="B1929" s="57" t="s">
        <v>1308</v>
      </c>
      <c r="C1929" s="72"/>
      <c r="D1929" s="63"/>
      <c r="E1929" s="72"/>
      <c r="F1929" s="72"/>
      <c r="G1929" s="72"/>
      <c r="H1929" s="72"/>
      <c r="I1929" s="72"/>
      <c r="J1929" s="73"/>
      <c r="K1929" s="63"/>
      <c r="L1929" s="53"/>
      <c r="M1929" s="54"/>
      <c r="N1929" s="54"/>
      <c r="O1929" s="54"/>
      <c r="P1929" s="54"/>
      <c r="Q1929" s="54"/>
      <c r="R1929" s="59"/>
      <c r="S1929" s="60"/>
      <c r="T1929" s="19"/>
    </row>
    <row r="1930" spans="1:20">
      <c r="A1930" s="60"/>
      <c r="B1930" s="57" t="s">
        <v>1308</v>
      </c>
      <c r="C1930" s="72"/>
      <c r="D1930" s="63"/>
      <c r="E1930" s="72"/>
      <c r="F1930" s="72"/>
      <c r="G1930" s="72"/>
      <c r="H1930" s="72"/>
      <c r="I1930" s="72"/>
      <c r="J1930" s="73"/>
      <c r="K1930" s="63"/>
      <c r="L1930" s="53"/>
      <c r="M1930" s="54"/>
      <c r="N1930" s="54"/>
      <c r="O1930" s="54"/>
      <c r="P1930" s="54"/>
      <c r="Q1930" s="54"/>
      <c r="R1930" s="59"/>
      <c r="S1930" s="60"/>
      <c r="T1930" s="19"/>
    </row>
    <row r="1931" spans="1:20">
      <c r="A1931" s="60"/>
      <c r="B1931" s="57" t="s">
        <v>1308</v>
      </c>
      <c r="C1931" s="72"/>
      <c r="D1931" s="63"/>
      <c r="E1931" s="72"/>
      <c r="F1931" s="72"/>
      <c r="G1931" s="72"/>
      <c r="H1931" s="72"/>
      <c r="I1931" s="72"/>
      <c r="J1931" s="73"/>
      <c r="K1931" s="63"/>
      <c r="L1931" s="53"/>
      <c r="M1931" s="54"/>
      <c r="N1931" s="54"/>
      <c r="O1931" s="54"/>
      <c r="P1931" s="54"/>
      <c r="Q1931" s="54"/>
      <c r="R1931" s="59"/>
      <c r="S1931" s="60"/>
      <c r="T1931" s="19"/>
    </row>
    <row r="1932" spans="1:20">
      <c r="A1932" s="60"/>
      <c r="B1932" s="57" t="s">
        <v>1308</v>
      </c>
      <c r="C1932" s="72"/>
      <c r="D1932" s="63"/>
      <c r="E1932" s="72"/>
      <c r="F1932" s="72"/>
      <c r="G1932" s="72"/>
      <c r="H1932" s="72"/>
      <c r="I1932" s="72"/>
      <c r="J1932" s="73"/>
      <c r="K1932" s="63"/>
      <c r="L1932" s="53"/>
      <c r="M1932" s="54"/>
      <c r="N1932" s="54"/>
      <c r="O1932" s="54"/>
      <c r="P1932" s="54"/>
      <c r="Q1932" s="54"/>
      <c r="R1932" s="59"/>
      <c r="S1932" s="60"/>
      <c r="T1932" s="19"/>
    </row>
    <row r="1933" spans="1:20">
      <c r="A1933" s="60"/>
      <c r="B1933" s="57" t="s">
        <v>1308</v>
      </c>
      <c r="C1933" s="72"/>
      <c r="D1933" s="63"/>
      <c r="E1933" s="72"/>
      <c r="F1933" s="72"/>
      <c r="G1933" s="72"/>
      <c r="H1933" s="72"/>
      <c r="I1933" s="72"/>
      <c r="J1933" s="73"/>
      <c r="K1933" s="63"/>
      <c r="L1933" s="53"/>
      <c r="M1933" s="54"/>
      <c r="N1933" s="54"/>
      <c r="O1933" s="54"/>
      <c r="P1933" s="54"/>
      <c r="Q1933" s="54"/>
      <c r="R1933" s="59"/>
      <c r="S1933" s="60"/>
      <c r="T1933" s="19"/>
    </row>
    <row r="1934" spans="1:20">
      <c r="A1934" s="60"/>
      <c r="B1934" s="57" t="s">
        <v>1308</v>
      </c>
      <c r="C1934" s="72"/>
      <c r="D1934" s="63"/>
      <c r="E1934" s="72"/>
      <c r="F1934" s="72"/>
      <c r="G1934" s="72"/>
      <c r="H1934" s="72"/>
      <c r="I1934" s="72"/>
      <c r="J1934" s="73"/>
      <c r="K1934" s="63"/>
      <c r="L1934" s="53"/>
      <c r="M1934" s="54"/>
      <c r="N1934" s="54"/>
      <c r="O1934" s="54"/>
      <c r="P1934" s="54"/>
      <c r="Q1934" s="54"/>
      <c r="R1934" s="59"/>
      <c r="S1934" s="60"/>
      <c r="T1934" s="19"/>
    </row>
    <row r="1935" spans="1:20">
      <c r="A1935" s="60"/>
      <c r="B1935" s="57" t="s">
        <v>1308</v>
      </c>
      <c r="C1935" s="72"/>
      <c r="D1935" s="63"/>
      <c r="E1935" s="72"/>
      <c r="F1935" s="72"/>
      <c r="G1935" s="72"/>
      <c r="H1935" s="72"/>
      <c r="I1935" s="72"/>
      <c r="J1935" s="73"/>
      <c r="K1935" s="63"/>
      <c r="L1935" s="53"/>
      <c r="M1935" s="54"/>
      <c r="N1935" s="54"/>
      <c r="O1935" s="54"/>
      <c r="P1935" s="54"/>
      <c r="Q1935" s="54"/>
      <c r="R1935" s="59"/>
      <c r="S1935" s="60"/>
      <c r="T1935" s="19"/>
    </row>
    <row r="1936" spans="1:20">
      <c r="A1936" s="60"/>
      <c r="B1936" s="57" t="s">
        <v>1308</v>
      </c>
      <c r="C1936" s="72"/>
      <c r="D1936" s="63"/>
      <c r="E1936" s="72"/>
      <c r="F1936" s="72"/>
      <c r="G1936" s="72"/>
      <c r="H1936" s="72"/>
      <c r="I1936" s="72"/>
      <c r="J1936" s="73"/>
      <c r="K1936" s="63"/>
      <c r="L1936" s="53"/>
      <c r="M1936" s="54"/>
      <c r="N1936" s="54"/>
      <c r="O1936" s="54"/>
      <c r="P1936" s="54"/>
      <c r="Q1936" s="54"/>
      <c r="R1936" s="59"/>
      <c r="S1936" s="60"/>
      <c r="T1936" s="19"/>
    </row>
    <row r="1937" spans="1:20">
      <c r="A1937" s="60"/>
      <c r="B1937" s="57" t="s">
        <v>1308</v>
      </c>
      <c r="C1937" s="72"/>
      <c r="D1937" s="63"/>
      <c r="E1937" s="72"/>
      <c r="F1937" s="72"/>
      <c r="G1937" s="72"/>
      <c r="H1937" s="72"/>
      <c r="I1937" s="72"/>
      <c r="J1937" s="73"/>
      <c r="K1937" s="63"/>
      <c r="L1937" s="53"/>
      <c r="M1937" s="54"/>
      <c r="N1937" s="54"/>
      <c r="O1937" s="54"/>
      <c r="P1937" s="54"/>
      <c r="Q1937" s="54"/>
      <c r="R1937" s="59"/>
      <c r="S1937" s="60"/>
      <c r="T1937" s="19"/>
    </row>
    <row r="1938" spans="1:20">
      <c r="A1938" s="60"/>
      <c r="B1938" s="57" t="s">
        <v>1308</v>
      </c>
      <c r="C1938" s="72"/>
      <c r="D1938" s="63"/>
      <c r="E1938" s="72"/>
      <c r="F1938" s="72"/>
      <c r="G1938" s="72"/>
      <c r="H1938" s="72"/>
      <c r="I1938" s="72"/>
      <c r="J1938" s="73"/>
      <c r="K1938" s="63"/>
      <c r="L1938" s="53"/>
      <c r="M1938" s="54"/>
      <c r="N1938" s="54"/>
      <c r="O1938" s="54"/>
      <c r="P1938" s="54"/>
      <c r="Q1938" s="54"/>
      <c r="R1938" s="59"/>
      <c r="S1938" s="60"/>
      <c r="T1938" s="19"/>
    </row>
    <row r="1939" spans="1:20">
      <c r="A1939" s="60"/>
      <c r="B1939" s="57" t="s">
        <v>1308</v>
      </c>
      <c r="C1939" s="72"/>
      <c r="D1939" s="63"/>
      <c r="E1939" s="72"/>
      <c r="F1939" s="72"/>
      <c r="G1939" s="72"/>
      <c r="H1939" s="72"/>
      <c r="I1939" s="72"/>
      <c r="J1939" s="73"/>
      <c r="K1939" s="63"/>
      <c r="L1939" s="53"/>
      <c r="M1939" s="54"/>
      <c r="N1939" s="54"/>
      <c r="O1939" s="54"/>
      <c r="P1939" s="54"/>
      <c r="Q1939" s="54"/>
      <c r="R1939" s="59"/>
      <c r="S1939" s="60"/>
      <c r="T1939" s="19"/>
    </row>
    <row r="1940" spans="1:20">
      <c r="A1940" s="60"/>
      <c r="B1940" s="57" t="s">
        <v>1308</v>
      </c>
      <c r="C1940" s="72"/>
      <c r="D1940" s="63"/>
      <c r="E1940" s="72"/>
      <c r="F1940" s="72"/>
      <c r="G1940" s="72"/>
      <c r="H1940" s="72"/>
      <c r="I1940" s="72"/>
      <c r="J1940" s="73"/>
      <c r="K1940" s="63"/>
      <c r="L1940" s="53"/>
      <c r="M1940" s="54"/>
      <c r="N1940" s="54"/>
      <c r="O1940" s="54"/>
      <c r="P1940" s="54"/>
      <c r="Q1940" s="54"/>
      <c r="R1940" s="59"/>
      <c r="S1940" s="60"/>
      <c r="T1940" s="19"/>
    </row>
    <row r="1941" spans="1:20">
      <c r="A1941" s="60"/>
      <c r="B1941" s="57" t="s">
        <v>1308</v>
      </c>
      <c r="C1941" s="72"/>
      <c r="D1941" s="63"/>
      <c r="E1941" s="72"/>
      <c r="F1941" s="72"/>
      <c r="G1941" s="72"/>
      <c r="H1941" s="72"/>
      <c r="I1941" s="72"/>
      <c r="J1941" s="73"/>
      <c r="K1941" s="63"/>
      <c r="L1941" s="53"/>
      <c r="M1941" s="54"/>
      <c r="N1941" s="54"/>
      <c r="O1941" s="54"/>
      <c r="P1941" s="54"/>
      <c r="Q1941" s="54"/>
      <c r="R1941" s="59"/>
      <c r="S1941" s="60"/>
      <c r="T1941" s="19"/>
    </row>
    <row r="1942" spans="1:20">
      <c r="A1942" s="60"/>
      <c r="B1942" s="57" t="s">
        <v>1308</v>
      </c>
      <c r="C1942" s="72"/>
      <c r="D1942" s="63"/>
      <c r="E1942" s="72"/>
      <c r="F1942" s="72"/>
      <c r="G1942" s="72"/>
      <c r="H1942" s="72"/>
      <c r="I1942" s="72"/>
      <c r="J1942" s="73"/>
      <c r="K1942" s="63"/>
      <c r="L1942" s="53"/>
      <c r="M1942" s="54"/>
      <c r="N1942" s="54"/>
      <c r="O1942" s="54"/>
      <c r="P1942" s="54"/>
      <c r="Q1942" s="54"/>
      <c r="R1942" s="59"/>
      <c r="S1942" s="60"/>
      <c r="T1942" s="19"/>
    </row>
    <row r="1943" spans="1:20">
      <c r="A1943" s="60"/>
      <c r="B1943" s="57" t="s">
        <v>1308</v>
      </c>
      <c r="C1943" s="72"/>
      <c r="D1943" s="63"/>
      <c r="E1943" s="72"/>
      <c r="F1943" s="72"/>
      <c r="G1943" s="72"/>
      <c r="H1943" s="72"/>
      <c r="I1943" s="72"/>
      <c r="J1943" s="73"/>
      <c r="K1943" s="63"/>
      <c r="L1943" s="53"/>
      <c r="M1943" s="54"/>
      <c r="N1943" s="54"/>
      <c r="O1943" s="54"/>
      <c r="P1943" s="54"/>
      <c r="Q1943" s="54"/>
      <c r="R1943" s="59"/>
      <c r="S1943" s="60"/>
      <c r="T1943" s="19"/>
    </row>
    <row r="1944" spans="1:20">
      <c r="A1944" s="60"/>
      <c r="B1944" s="57" t="s">
        <v>1308</v>
      </c>
      <c r="C1944" s="72"/>
      <c r="D1944" s="63"/>
      <c r="E1944" s="72"/>
      <c r="F1944" s="72"/>
      <c r="G1944" s="72"/>
      <c r="H1944" s="72"/>
      <c r="I1944" s="72"/>
      <c r="J1944" s="73"/>
      <c r="K1944" s="63"/>
      <c r="L1944" s="53"/>
      <c r="M1944" s="54"/>
      <c r="N1944" s="54"/>
      <c r="O1944" s="54"/>
      <c r="P1944" s="54"/>
      <c r="Q1944" s="54"/>
      <c r="R1944" s="59"/>
      <c r="S1944" s="60"/>
      <c r="T1944" s="19"/>
    </row>
    <row r="1945" spans="1:20">
      <c r="A1945" s="60"/>
      <c r="B1945" s="57" t="s">
        <v>1308</v>
      </c>
      <c r="C1945" s="72"/>
      <c r="D1945" s="63"/>
      <c r="E1945" s="72"/>
      <c r="F1945" s="72"/>
      <c r="G1945" s="72"/>
      <c r="H1945" s="72"/>
      <c r="I1945" s="72"/>
      <c r="J1945" s="73"/>
      <c r="K1945" s="63"/>
      <c r="L1945" s="53"/>
      <c r="M1945" s="54"/>
      <c r="N1945" s="54"/>
      <c r="O1945" s="54"/>
      <c r="P1945" s="54"/>
      <c r="Q1945" s="54"/>
      <c r="R1945" s="59"/>
      <c r="S1945" s="60"/>
      <c r="T1945" s="19"/>
    </row>
    <row r="1946" spans="1:20">
      <c r="A1946" s="60"/>
      <c r="B1946" s="57" t="s">
        <v>1308</v>
      </c>
      <c r="C1946" s="72"/>
      <c r="D1946" s="63"/>
      <c r="E1946" s="72"/>
      <c r="F1946" s="72"/>
      <c r="G1946" s="72"/>
      <c r="H1946" s="72"/>
      <c r="I1946" s="72"/>
      <c r="J1946" s="73"/>
      <c r="K1946" s="63"/>
      <c r="L1946" s="53"/>
      <c r="M1946" s="54"/>
      <c r="N1946" s="54"/>
      <c r="O1946" s="54"/>
      <c r="P1946" s="54"/>
      <c r="Q1946" s="54"/>
      <c r="R1946" s="59"/>
      <c r="S1946" s="60"/>
      <c r="T1946" s="19"/>
    </row>
    <row r="1947" spans="1:20">
      <c r="A1947" s="60"/>
      <c r="B1947" s="57" t="s">
        <v>1308</v>
      </c>
      <c r="C1947" s="72"/>
      <c r="D1947" s="63"/>
      <c r="E1947" s="72"/>
      <c r="F1947" s="72"/>
      <c r="G1947" s="72"/>
      <c r="H1947" s="72"/>
      <c r="I1947" s="72"/>
      <c r="J1947" s="73"/>
      <c r="K1947" s="63"/>
      <c r="L1947" s="53"/>
      <c r="M1947" s="54"/>
      <c r="N1947" s="54"/>
      <c r="O1947" s="54"/>
      <c r="P1947" s="54"/>
      <c r="Q1947" s="54"/>
      <c r="R1947" s="59"/>
      <c r="S1947" s="60"/>
      <c r="T1947" s="19"/>
    </row>
    <row r="1948" spans="1:20">
      <c r="A1948" s="60"/>
      <c r="B1948" s="57" t="s">
        <v>1308</v>
      </c>
      <c r="C1948" s="72"/>
      <c r="D1948" s="63"/>
      <c r="E1948" s="72"/>
      <c r="F1948" s="72"/>
      <c r="G1948" s="72"/>
      <c r="H1948" s="72"/>
      <c r="I1948" s="72"/>
      <c r="J1948" s="73"/>
      <c r="K1948" s="63"/>
      <c r="L1948" s="53"/>
      <c r="M1948" s="54"/>
      <c r="N1948" s="54"/>
      <c r="O1948" s="54"/>
      <c r="P1948" s="54"/>
      <c r="Q1948" s="54"/>
      <c r="R1948" s="59"/>
      <c r="S1948" s="60"/>
      <c r="T1948" s="19"/>
    </row>
    <row r="1949" spans="1:20">
      <c r="A1949" s="60"/>
      <c r="B1949" s="57" t="s">
        <v>1308</v>
      </c>
      <c r="C1949" s="72"/>
      <c r="D1949" s="63"/>
      <c r="E1949" s="72"/>
      <c r="F1949" s="72"/>
      <c r="G1949" s="72"/>
      <c r="H1949" s="72"/>
      <c r="I1949" s="72"/>
      <c r="J1949" s="73"/>
      <c r="K1949" s="63"/>
      <c r="L1949" s="53"/>
      <c r="M1949" s="54"/>
      <c r="N1949" s="54"/>
      <c r="O1949" s="54"/>
      <c r="P1949" s="54"/>
      <c r="Q1949" s="54"/>
      <c r="R1949" s="59"/>
      <c r="S1949" s="60"/>
      <c r="T1949" s="19"/>
    </row>
    <row r="1950" spans="1:20">
      <c r="A1950" s="60"/>
      <c r="B1950" s="57" t="s">
        <v>1308</v>
      </c>
      <c r="C1950" s="72"/>
      <c r="D1950" s="63"/>
      <c r="E1950" s="72"/>
      <c r="F1950" s="72"/>
      <c r="G1950" s="72"/>
      <c r="H1950" s="72"/>
      <c r="I1950" s="72"/>
      <c r="J1950" s="73"/>
      <c r="K1950" s="63"/>
      <c r="L1950" s="53"/>
      <c r="M1950" s="54"/>
      <c r="N1950" s="54"/>
      <c r="O1950" s="54"/>
      <c r="P1950" s="54"/>
      <c r="Q1950" s="54"/>
      <c r="R1950" s="59"/>
      <c r="S1950" s="60"/>
      <c r="T1950" s="19"/>
    </row>
    <row r="1951" spans="1:20">
      <c r="A1951" s="60"/>
      <c r="B1951" s="57" t="s">
        <v>1308</v>
      </c>
      <c r="C1951" s="72"/>
      <c r="D1951" s="63"/>
      <c r="E1951" s="72"/>
      <c r="F1951" s="72"/>
      <c r="G1951" s="72"/>
      <c r="H1951" s="72"/>
      <c r="I1951" s="72"/>
      <c r="J1951" s="73"/>
      <c r="K1951" s="63"/>
      <c r="L1951" s="53"/>
      <c r="M1951" s="54"/>
      <c r="N1951" s="54"/>
      <c r="O1951" s="54"/>
      <c r="P1951" s="54"/>
      <c r="Q1951" s="54"/>
      <c r="R1951" s="59"/>
      <c r="S1951" s="60"/>
      <c r="T1951" s="19"/>
    </row>
    <row r="1952" spans="1:20">
      <c r="A1952" s="60"/>
      <c r="B1952" s="57" t="s">
        <v>1308</v>
      </c>
      <c r="C1952" s="72"/>
      <c r="D1952" s="63"/>
      <c r="E1952" s="72"/>
      <c r="F1952" s="72"/>
      <c r="G1952" s="72"/>
      <c r="H1952" s="72"/>
      <c r="I1952" s="72"/>
      <c r="J1952" s="73"/>
      <c r="K1952" s="63"/>
      <c r="L1952" s="53"/>
      <c r="M1952" s="54"/>
      <c r="N1952" s="54"/>
      <c r="O1952" s="54"/>
      <c r="P1952" s="54"/>
      <c r="Q1952" s="54"/>
      <c r="R1952" s="59"/>
      <c r="S1952" s="60"/>
      <c r="T1952" s="19"/>
    </row>
    <row r="1953" spans="1:20">
      <c r="A1953" s="60"/>
      <c r="B1953" s="57" t="s">
        <v>1308</v>
      </c>
      <c r="C1953" s="72"/>
      <c r="D1953" s="63"/>
      <c r="E1953" s="72"/>
      <c r="F1953" s="72"/>
      <c r="G1953" s="72"/>
      <c r="H1953" s="72"/>
      <c r="I1953" s="72"/>
      <c r="J1953" s="73"/>
      <c r="K1953" s="63"/>
      <c r="L1953" s="53"/>
      <c r="M1953" s="54"/>
      <c r="N1953" s="54"/>
      <c r="O1953" s="54"/>
      <c r="P1953" s="54"/>
      <c r="Q1953" s="54"/>
      <c r="R1953" s="59"/>
      <c r="S1953" s="60"/>
      <c r="T1953" s="19"/>
    </row>
    <row r="1954" spans="1:20">
      <c r="A1954" s="60"/>
      <c r="B1954" s="57" t="s">
        <v>1308</v>
      </c>
      <c r="C1954" s="72"/>
      <c r="D1954" s="63"/>
      <c r="E1954" s="72"/>
      <c r="F1954" s="72"/>
      <c r="G1954" s="72"/>
      <c r="H1954" s="72"/>
      <c r="I1954" s="72"/>
      <c r="J1954" s="73"/>
      <c r="K1954" s="63"/>
      <c r="L1954" s="53"/>
      <c r="M1954" s="54"/>
      <c r="N1954" s="54"/>
      <c r="O1954" s="54"/>
      <c r="P1954" s="54"/>
      <c r="Q1954" s="54"/>
      <c r="R1954" s="59"/>
      <c r="S1954" s="60"/>
      <c r="T1954" s="19"/>
    </row>
    <row r="1955" spans="1:20">
      <c r="A1955" s="60"/>
      <c r="B1955" s="57" t="s">
        <v>1308</v>
      </c>
      <c r="C1955" s="72"/>
      <c r="D1955" s="63"/>
      <c r="E1955" s="72"/>
      <c r="F1955" s="72"/>
      <c r="G1955" s="72"/>
      <c r="H1955" s="72"/>
      <c r="I1955" s="72"/>
      <c r="J1955" s="73"/>
      <c r="K1955" s="63"/>
      <c r="L1955" s="53"/>
      <c r="M1955" s="54"/>
      <c r="N1955" s="54"/>
      <c r="O1955" s="54"/>
      <c r="P1955" s="54"/>
      <c r="Q1955" s="54"/>
      <c r="R1955" s="59"/>
      <c r="S1955" s="60"/>
      <c r="T1955" s="19"/>
    </row>
    <row r="1956" spans="1:20">
      <c r="A1956" s="60"/>
      <c r="B1956" s="57" t="s">
        <v>1308</v>
      </c>
      <c r="C1956" s="72"/>
      <c r="D1956" s="63"/>
      <c r="E1956" s="72"/>
      <c r="F1956" s="72"/>
      <c r="G1956" s="72"/>
      <c r="H1956" s="72"/>
      <c r="I1956" s="72"/>
      <c r="J1956" s="73"/>
      <c r="K1956" s="63"/>
      <c r="L1956" s="53"/>
      <c r="M1956" s="54"/>
      <c r="N1956" s="54"/>
      <c r="O1956" s="54"/>
      <c r="P1956" s="54"/>
      <c r="Q1956" s="54"/>
      <c r="R1956" s="59"/>
      <c r="S1956" s="60"/>
      <c r="T1956" s="19"/>
    </row>
    <row r="1957" spans="1:20">
      <c r="A1957" s="60"/>
      <c r="B1957" s="57" t="s">
        <v>1308</v>
      </c>
      <c r="C1957" s="72"/>
      <c r="D1957" s="63"/>
      <c r="E1957" s="72"/>
      <c r="F1957" s="72"/>
      <c r="G1957" s="72"/>
      <c r="H1957" s="72"/>
      <c r="I1957" s="72"/>
      <c r="J1957" s="73"/>
      <c r="K1957" s="63"/>
      <c r="L1957" s="53"/>
      <c r="M1957" s="54"/>
      <c r="N1957" s="54"/>
      <c r="O1957" s="54"/>
      <c r="P1957" s="54"/>
      <c r="Q1957" s="54"/>
      <c r="R1957" s="59"/>
      <c r="S1957" s="60"/>
      <c r="T1957" s="19"/>
    </row>
    <row r="1958" spans="1:20">
      <c r="A1958" s="60"/>
      <c r="B1958" s="57" t="s">
        <v>1308</v>
      </c>
      <c r="C1958" s="72"/>
      <c r="D1958" s="63"/>
      <c r="E1958" s="72"/>
      <c r="F1958" s="72"/>
      <c r="G1958" s="72"/>
      <c r="H1958" s="72"/>
      <c r="I1958" s="72"/>
      <c r="J1958" s="73"/>
      <c r="K1958" s="63"/>
      <c r="L1958" s="53"/>
      <c r="M1958" s="54"/>
      <c r="N1958" s="54"/>
      <c r="O1958" s="54"/>
      <c r="P1958" s="54"/>
      <c r="Q1958" s="54"/>
      <c r="R1958" s="59"/>
      <c r="S1958" s="60"/>
      <c r="T1958" s="19"/>
    </row>
    <row r="1959" spans="1:20">
      <c r="A1959" s="60"/>
      <c r="B1959" s="57" t="s">
        <v>1308</v>
      </c>
      <c r="C1959" s="72"/>
      <c r="D1959" s="63"/>
      <c r="E1959" s="72"/>
      <c r="F1959" s="72"/>
      <c r="G1959" s="72"/>
      <c r="H1959" s="72"/>
      <c r="I1959" s="72"/>
      <c r="J1959" s="73"/>
      <c r="K1959" s="63"/>
      <c r="L1959" s="53"/>
      <c r="M1959" s="54"/>
      <c r="N1959" s="54"/>
      <c r="O1959" s="54"/>
      <c r="P1959" s="54"/>
      <c r="Q1959" s="54"/>
      <c r="R1959" s="59"/>
      <c r="S1959" s="60"/>
      <c r="T1959" s="19"/>
    </row>
    <row r="1960" spans="1:20">
      <c r="A1960" s="57"/>
      <c r="B1960" s="57" t="s">
        <v>1308</v>
      </c>
      <c r="C1960" s="72"/>
      <c r="D1960" s="63"/>
      <c r="E1960" s="72"/>
      <c r="F1960" s="72"/>
      <c r="G1960" s="72"/>
      <c r="H1960" s="72"/>
      <c r="I1960" s="72"/>
      <c r="J1960" s="73"/>
      <c r="K1960" s="63"/>
      <c r="L1960" s="53"/>
      <c r="M1960" s="54"/>
      <c r="N1960" s="54"/>
      <c r="O1960" s="54"/>
      <c r="P1960" s="54"/>
      <c r="Q1960" s="54"/>
      <c r="R1960" s="59"/>
      <c r="S1960" s="60"/>
      <c r="T1960" s="19"/>
    </row>
    <row r="1961" spans="1:20">
      <c r="A1961" s="60"/>
      <c r="B1961" s="57" t="s">
        <v>1308</v>
      </c>
      <c r="C1961" s="72"/>
      <c r="D1961" s="63"/>
      <c r="E1961" s="72"/>
      <c r="F1961" s="72"/>
      <c r="G1961" s="72"/>
      <c r="H1961" s="72"/>
      <c r="I1961" s="72"/>
      <c r="J1961" s="73"/>
      <c r="K1961" s="63"/>
      <c r="L1961" s="53"/>
      <c r="M1961" s="54"/>
      <c r="N1961" s="54"/>
      <c r="O1961" s="54"/>
      <c r="P1961" s="54"/>
      <c r="Q1961" s="54"/>
      <c r="R1961" s="59"/>
      <c r="S1961" s="60"/>
      <c r="T1961" s="19"/>
    </row>
    <row r="1962" spans="1:20">
      <c r="A1962" s="60"/>
      <c r="B1962" s="57" t="s">
        <v>1308</v>
      </c>
      <c r="C1962" s="72"/>
      <c r="D1962" s="63"/>
      <c r="E1962" s="72"/>
      <c r="F1962" s="72"/>
      <c r="G1962" s="72"/>
      <c r="H1962" s="72"/>
      <c r="I1962" s="72"/>
      <c r="J1962" s="73"/>
      <c r="K1962" s="63"/>
      <c r="L1962" s="53"/>
      <c r="M1962" s="54"/>
      <c r="N1962" s="54"/>
      <c r="O1962" s="54"/>
      <c r="P1962" s="54"/>
      <c r="Q1962" s="54"/>
      <c r="R1962" s="59"/>
      <c r="S1962" s="60"/>
      <c r="T1962" s="19"/>
    </row>
    <row r="1963" spans="1:20">
      <c r="A1963" s="60"/>
      <c r="B1963" s="57" t="s">
        <v>1308</v>
      </c>
      <c r="C1963" s="72"/>
      <c r="D1963" s="63"/>
      <c r="E1963" s="72"/>
      <c r="F1963" s="72"/>
      <c r="G1963" s="72"/>
      <c r="H1963" s="72"/>
      <c r="I1963" s="72"/>
      <c r="J1963" s="73"/>
      <c r="K1963" s="63"/>
      <c r="L1963" s="53"/>
      <c r="M1963" s="54"/>
      <c r="N1963" s="54"/>
      <c r="O1963" s="54"/>
      <c r="P1963" s="54"/>
      <c r="Q1963" s="54"/>
      <c r="R1963" s="59"/>
      <c r="S1963" s="60"/>
      <c r="T1963" s="19"/>
    </row>
    <row r="1964" spans="1:20">
      <c r="A1964" s="60"/>
      <c r="B1964" s="57" t="s">
        <v>1308</v>
      </c>
      <c r="C1964" s="72"/>
      <c r="D1964" s="63"/>
      <c r="E1964" s="72"/>
      <c r="F1964" s="72"/>
      <c r="G1964" s="72"/>
      <c r="H1964" s="72"/>
      <c r="I1964" s="72"/>
      <c r="J1964" s="73"/>
      <c r="K1964" s="63"/>
      <c r="L1964" s="53"/>
      <c r="M1964" s="54"/>
      <c r="N1964" s="54"/>
      <c r="O1964" s="54"/>
      <c r="P1964" s="54"/>
      <c r="Q1964" s="54"/>
      <c r="R1964" s="59"/>
      <c r="S1964" s="60"/>
      <c r="T1964" s="19"/>
    </row>
    <row r="1965" spans="1:20">
      <c r="A1965" s="60"/>
      <c r="B1965" s="57" t="s">
        <v>1308</v>
      </c>
      <c r="C1965" s="72"/>
      <c r="D1965" s="63"/>
      <c r="E1965" s="72"/>
      <c r="F1965" s="72"/>
      <c r="G1965" s="72"/>
      <c r="H1965" s="72"/>
      <c r="I1965" s="72"/>
      <c r="J1965" s="73"/>
      <c r="K1965" s="63"/>
      <c r="L1965" s="53"/>
      <c r="M1965" s="54"/>
      <c r="N1965" s="54"/>
      <c r="O1965" s="54"/>
      <c r="P1965" s="54"/>
      <c r="Q1965" s="54"/>
      <c r="R1965" s="59"/>
      <c r="S1965" s="60"/>
      <c r="T1965" s="19"/>
    </row>
    <row r="1966" spans="1:20">
      <c r="A1966" s="60"/>
      <c r="B1966" s="57" t="s">
        <v>1308</v>
      </c>
      <c r="C1966" s="72"/>
      <c r="D1966" s="63"/>
      <c r="E1966" s="72"/>
      <c r="F1966" s="72"/>
      <c r="G1966" s="72"/>
      <c r="H1966" s="72"/>
      <c r="I1966" s="72"/>
      <c r="J1966" s="73"/>
      <c r="K1966" s="63"/>
      <c r="L1966" s="53"/>
      <c r="M1966" s="54"/>
      <c r="N1966" s="54"/>
      <c r="O1966" s="54"/>
      <c r="P1966" s="54"/>
      <c r="Q1966" s="54"/>
      <c r="R1966" s="59"/>
      <c r="S1966" s="60"/>
      <c r="T1966" s="19"/>
    </row>
    <row r="1967" spans="1:20">
      <c r="A1967" s="60"/>
      <c r="B1967" s="57" t="s">
        <v>1308</v>
      </c>
      <c r="C1967" s="72"/>
      <c r="D1967" s="63"/>
      <c r="E1967" s="72"/>
      <c r="F1967" s="72"/>
      <c r="G1967" s="72"/>
      <c r="H1967" s="72"/>
      <c r="I1967" s="72"/>
      <c r="J1967" s="73"/>
      <c r="K1967" s="63"/>
      <c r="L1967" s="53"/>
      <c r="M1967" s="54"/>
      <c r="N1967" s="54"/>
      <c r="O1967" s="54"/>
      <c r="P1967" s="54"/>
      <c r="Q1967" s="54"/>
      <c r="R1967" s="59"/>
      <c r="S1967" s="60"/>
      <c r="T1967" s="19"/>
    </row>
    <row r="1968" spans="1:20">
      <c r="A1968" s="60"/>
      <c r="B1968" s="57" t="s">
        <v>1308</v>
      </c>
      <c r="C1968" s="72"/>
      <c r="D1968" s="63"/>
      <c r="E1968" s="72"/>
      <c r="F1968" s="72"/>
      <c r="G1968" s="72"/>
      <c r="H1968" s="72"/>
      <c r="I1968" s="72"/>
      <c r="J1968" s="73"/>
      <c r="K1968" s="63"/>
      <c r="L1968" s="53"/>
      <c r="M1968" s="54"/>
      <c r="N1968" s="54"/>
      <c r="O1968" s="54"/>
      <c r="P1968" s="54"/>
      <c r="Q1968" s="54"/>
      <c r="R1968" s="59"/>
      <c r="S1968" s="60"/>
      <c r="T1968" s="19"/>
    </row>
    <row r="1969" spans="1:20">
      <c r="A1969" s="60"/>
      <c r="B1969" s="57" t="s">
        <v>1308</v>
      </c>
      <c r="C1969" s="72"/>
      <c r="D1969" s="63"/>
      <c r="E1969" s="72"/>
      <c r="F1969" s="72"/>
      <c r="G1969" s="72"/>
      <c r="H1969" s="72"/>
      <c r="I1969" s="72"/>
      <c r="J1969" s="73"/>
      <c r="K1969" s="63"/>
      <c r="L1969" s="53"/>
      <c r="M1969" s="54"/>
      <c r="N1969" s="54"/>
      <c r="O1969" s="54"/>
      <c r="P1969" s="54"/>
      <c r="Q1969" s="54"/>
      <c r="R1969" s="59"/>
      <c r="S1969" s="60"/>
      <c r="T1969" s="19"/>
    </row>
    <row r="1970" spans="1:20">
      <c r="A1970" s="60"/>
      <c r="B1970" s="57" t="s">
        <v>1308</v>
      </c>
      <c r="C1970" s="72"/>
      <c r="D1970" s="63"/>
      <c r="E1970" s="72"/>
      <c r="F1970" s="72"/>
      <c r="G1970" s="72"/>
      <c r="H1970" s="72"/>
      <c r="I1970" s="72"/>
      <c r="J1970" s="73"/>
      <c r="K1970" s="63"/>
      <c r="L1970" s="53"/>
      <c r="M1970" s="54"/>
      <c r="N1970" s="54"/>
      <c r="O1970" s="54"/>
      <c r="P1970" s="54"/>
      <c r="Q1970" s="54"/>
      <c r="R1970" s="59"/>
      <c r="S1970" s="60"/>
      <c r="T1970" s="19"/>
    </row>
    <row r="1971" spans="1:20">
      <c r="A1971" s="60"/>
      <c r="B1971" s="57" t="s">
        <v>1308</v>
      </c>
      <c r="C1971" s="72"/>
      <c r="D1971" s="63"/>
      <c r="E1971" s="72"/>
      <c r="F1971" s="72"/>
      <c r="G1971" s="72"/>
      <c r="H1971" s="72"/>
      <c r="I1971" s="72"/>
      <c r="J1971" s="73"/>
      <c r="K1971" s="63"/>
      <c r="L1971" s="53"/>
      <c r="M1971" s="54"/>
      <c r="N1971" s="54"/>
      <c r="O1971" s="54"/>
      <c r="P1971" s="54"/>
      <c r="Q1971" s="54"/>
      <c r="R1971" s="59"/>
      <c r="S1971" s="60"/>
      <c r="T1971" s="19"/>
    </row>
    <row r="1972" spans="1:20">
      <c r="A1972" s="60"/>
      <c r="B1972" s="57" t="s">
        <v>1308</v>
      </c>
      <c r="C1972" s="72"/>
      <c r="D1972" s="63"/>
      <c r="E1972" s="72"/>
      <c r="F1972" s="72"/>
      <c r="G1972" s="72"/>
      <c r="H1972" s="72"/>
      <c r="I1972" s="72"/>
      <c r="J1972" s="73"/>
      <c r="K1972" s="63"/>
      <c r="L1972" s="53"/>
      <c r="M1972" s="54"/>
      <c r="N1972" s="54"/>
      <c r="O1972" s="54"/>
      <c r="P1972" s="54"/>
      <c r="Q1972" s="54"/>
      <c r="R1972" s="59"/>
      <c r="S1972" s="60"/>
      <c r="T1972" s="19"/>
    </row>
    <row r="1973" spans="1:20">
      <c r="A1973" s="60"/>
      <c r="B1973" s="57" t="s">
        <v>1308</v>
      </c>
      <c r="C1973" s="72"/>
      <c r="D1973" s="63"/>
      <c r="E1973" s="72"/>
      <c r="F1973" s="72"/>
      <c r="G1973" s="72"/>
      <c r="H1973" s="72"/>
      <c r="I1973" s="72"/>
      <c r="J1973" s="73"/>
      <c r="K1973" s="63"/>
      <c r="L1973" s="53"/>
      <c r="M1973" s="54"/>
      <c r="N1973" s="54"/>
      <c r="O1973" s="54"/>
      <c r="P1973" s="54"/>
      <c r="Q1973" s="54"/>
      <c r="R1973" s="59"/>
      <c r="S1973" s="60"/>
      <c r="T1973" s="19"/>
    </row>
    <row r="1974" spans="1:20">
      <c r="A1974" s="60"/>
      <c r="B1974" s="57" t="s">
        <v>1308</v>
      </c>
      <c r="C1974" s="72"/>
      <c r="D1974" s="63"/>
      <c r="E1974" s="72"/>
      <c r="F1974" s="72"/>
      <c r="G1974" s="72"/>
      <c r="H1974" s="72"/>
      <c r="I1974" s="72"/>
      <c r="J1974" s="73"/>
      <c r="K1974" s="63"/>
      <c r="L1974" s="53"/>
      <c r="M1974" s="54"/>
      <c r="N1974" s="54"/>
      <c r="O1974" s="54"/>
      <c r="P1974" s="54"/>
      <c r="Q1974" s="54"/>
      <c r="R1974" s="59"/>
      <c r="S1974" s="60"/>
      <c r="T1974" s="19"/>
    </row>
    <row r="1975" spans="1:20">
      <c r="A1975" s="60"/>
      <c r="B1975" s="57" t="s">
        <v>1308</v>
      </c>
      <c r="C1975" s="72"/>
      <c r="D1975" s="63"/>
      <c r="E1975" s="72"/>
      <c r="F1975" s="72"/>
      <c r="G1975" s="72"/>
      <c r="H1975" s="72"/>
      <c r="I1975" s="72"/>
      <c r="J1975" s="73"/>
      <c r="K1975" s="63"/>
      <c r="L1975" s="53"/>
      <c r="M1975" s="54"/>
      <c r="N1975" s="54"/>
      <c r="O1975" s="54"/>
      <c r="P1975" s="54"/>
      <c r="Q1975" s="54"/>
      <c r="R1975" s="59"/>
      <c r="S1975" s="60"/>
      <c r="T1975" s="19"/>
    </row>
    <row r="1976" spans="1:20">
      <c r="A1976" s="60"/>
      <c r="B1976" s="57" t="s">
        <v>1308</v>
      </c>
      <c r="C1976" s="72"/>
      <c r="D1976" s="63"/>
      <c r="E1976" s="72"/>
      <c r="F1976" s="72"/>
      <c r="G1976" s="72"/>
      <c r="H1976" s="72"/>
      <c r="I1976" s="72"/>
      <c r="J1976" s="73"/>
      <c r="K1976" s="63"/>
      <c r="L1976" s="53"/>
      <c r="M1976" s="54"/>
      <c r="N1976" s="54"/>
      <c r="O1976" s="54"/>
      <c r="P1976" s="54"/>
      <c r="Q1976" s="54"/>
      <c r="R1976" s="59"/>
      <c r="S1976" s="60"/>
      <c r="T1976" s="19"/>
    </row>
    <row r="1977" spans="1:20">
      <c r="A1977" s="60"/>
      <c r="B1977" s="57" t="s">
        <v>1308</v>
      </c>
      <c r="C1977" s="72"/>
      <c r="D1977" s="63"/>
      <c r="E1977" s="72"/>
      <c r="F1977" s="72"/>
      <c r="G1977" s="72"/>
      <c r="H1977" s="72"/>
      <c r="I1977" s="72"/>
      <c r="J1977" s="73"/>
      <c r="K1977" s="63"/>
      <c r="L1977" s="53"/>
      <c r="M1977" s="54"/>
      <c r="N1977" s="54"/>
      <c r="O1977" s="54"/>
      <c r="P1977" s="54"/>
      <c r="Q1977" s="54"/>
      <c r="R1977" s="59"/>
      <c r="S1977" s="60"/>
      <c r="T1977" s="19"/>
    </row>
    <row r="1978" spans="1:20">
      <c r="A1978" s="60"/>
      <c r="B1978" s="57" t="s">
        <v>1308</v>
      </c>
      <c r="C1978" s="72"/>
      <c r="D1978" s="63"/>
      <c r="E1978" s="72"/>
      <c r="F1978" s="72"/>
      <c r="G1978" s="72"/>
      <c r="H1978" s="72"/>
      <c r="I1978" s="72"/>
      <c r="J1978" s="73"/>
      <c r="K1978" s="63"/>
      <c r="L1978" s="53"/>
      <c r="M1978" s="54"/>
      <c r="N1978" s="54"/>
      <c r="O1978" s="54"/>
      <c r="P1978" s="54"/>
      <c r="Q1978" s="54"/>
      <c r="R1978" s="59"/>
      <c r="S1978" s="60"/>
      <c r="T1978" s="19"/>
    </row>
    <row r="1979" spans="1:20">
      <c r="A1979" s="60"/>
      <c r="B1979" s="57" t="s">
        <v>1308</v>
      </c>
      <c r="C1979" s="72"/>
      <c r="D1979" s="63"/>
      <c r="E1979" s="72"/>
      <c r="F1979" s="72"/>
      <c r="G1979" s="72"/>
      <c r="H1979" s="72"/>
      <c r="I1979" s="72"/>
      <c r="J1979" s="73"/>
      <c r="K1979" s="63"/>
      <c r="L1979" s="53"/>
      <c r="M1979" s="54"/>
      <c r="N1979" s="54"/>
      <c r="O1979" s="54"/>
      <c r="P1979" s="54"/>
      <c r="Q1979" s="54"/>
      <c r="R1979" s="59"/>
      <c r="S1979" s="60"/>
      <c r="T1979" s="19"/>
    </row>
    <row r="1980" spans="1:20">
      <c r="A1980" s="60"/>
      <c r="B1980" s="57" t="s">
        <v>1308</v>
      </c>
      <c r="C1980" s="72"/>
      <c r="D1980" s="63"/>
      <c r="E1980" s="72"/>
      <c r="F1980" s="72"/>
      <c r="G1980" s="72"/>
      <c r="H1980" s="72"/>
      <c r="I1980" s="72"/>
      <c r="J1980" s="73"/>
      <c r="K1980" s="63"/>
      <c r="L1980" s="53"/>
      <c r="M1980" s="54"/>
      <c r="N1980" s="54"/>
      <c r="O1980" s="54"/>
      <c r="P1980" s="54"/>
      <c r="Q1980" s="54"/>
      <c r="R1980" s="59"/>
      <c r="S1980" s="60"/>
      <c r="T1980" s="19"/>
    </row>
    <row r="1981" spans="1:20">
      <c r="A1981" s="60"/>
      <c r="B1981" s="57" t="s">
        <v>1308</v>
      </c>
      <c r="C1981" s="72"/>
      <c r="D1981" s="63"/>
      <c r="E1981" s="72"/>
      <c r="F1981" s="72"/>
      <c r="G1981" s="72"/>
      <c r="H1981" s="72"/>
      <c r="I1981" s="72"/>
      <c r="J1981" s="73"/>
      <c r="K1981" s="63"/>
      <c r="L1981" s="53"/>
      <c r="M1981" s="54"/>
      <c r="N1981" s="54"/>
      <c r="O1981" s="54"/>
      <c r="P1981" s="54"/>
      <c r="Q1981" s="54"/>
      <c r="R1981" s="59"/>
      <c r="S1981" s="60"/>
      <c r="T1981" s="19"/>
    </row>
    <row r="1982" spans="1:20">
      <c r="A1982" s="60"/>
      <c r="B1982" s="57" t="s">
        <v>1308</v>
      </c>
      <c r="C1982" s="72"/>
      <c r="D1982" s="63"/>
      <c r="E1982" s="72"/>
      <c r="F1982" s="72"/>
      <c r="G1982" s="72"/>
      <c r="H1982" s="72"/>
      <c r="I1982" s="72"/>
      <c r="J1982" s="73"/>
      <c r="K1982" s="63"/>
      <c r="L1982" s="53"/>
      <c r="M1982" s="54"/>
      <c r="N1982" s="54"/>
      <c r="O1982" s="54"/>
      <c r="P1982" s="54"/>
      <c r="Q1982" s="54"/>
      <c r="R1982" s="59"/>
      <c r="S1982" s="60"/>
      <c r="T1982" s="19"/>
    </row>
    <row r="1983" spans="1:20">
      <c r="A1983" s="60"/>
      <c r="B1983" s="57" t="s">
        <v>1308</v>
      </c>
      <c r="C1983" s="72"/>
      <c r="D1983" s="63"/>
      <c r="E1983" s="72"/>
      <c r="F1983" s="72"/>
      <c r="G1983" s="72"/>
      <c r="H1983" s="72"/>
      <c r="I1983" s="72"/>
      <c r="J1983" s="73"/>
      <c r="K1983" s="63"/>
      <c r="L1983" s="53"/>
      <c r="M1983" s="54"/>
      <c r="N1983" s="54"/>
      <c r="O1983" s="54"/>
      <c r="P1983" s="54"/>
      <c r="Q1983" s="54"/>
      <c r="R1983" s="59"/>
      <c r="S1983" s="60"/>
      <c r="T1983" s="19"/>
    </row>
    <row r="1984" spans="1:20">
      <c r="A1984" s="60"/>
      <c r="B1984" s="57" t="s">
        <v>1308</v>
      </c>
      <c r="C1984" s="72"/>
      <c r="D1984" s="63"/>
      <c r="E1984" s="72"/>
      <c r="F1984" s="72"/>
      <c r="G1984" s="72"/>
      <c r="H1984" s="72"/>
      <c r="I1984" s="72"/>
      <c r="J1984" s="73"/>
      <c r="K1984" s="63"/>
      <c r="L1984" s="53"/>
      <c r="M1984" s="54"/>
      <c r="N1984" s="54"/>
      <c r="O1984" s="54"/>
      <c r="P1984" s="54"/>
      <c r="Q1984" s="54"/>
      <c r="R1984" s="59"/>
      <c r="S1984" s="60"/>
      <c r="T1984" s="19"/>
    </row>
    <row r="1985" spans="1:20">
      <c r="A1985" s="60"/>
      <c r="B1985" s="57" t="s">
        <v>1308</v>
      </c>
      <c r="C1985" s="72"/>
      <c r="D1985" s="63"/>
      <c r="E1985" s="72"/>
      <c r="F1985" s="72"/>
      <c r="G1985" s="72"/>
      <c r="H1985" s="72"/>
      <c r="I1985" s="72"/>
      <c r="J1985" s="73"/>
      <c r="K1985" s="63"/>
      <c r="L1985" s="53"/>
      <c r="M1985" s="54"/>
      <c r="N1985" s="54"/>
      <c r="O1985" s="54"/>
      <c r="P1985" s="54"/>
      <c r="Q1985" s="54"/>
      <c r="R1985" s="59"/>
      <c r="S1985" s="60"/>
      <c r="T1985" s="19"/>
    </row>
    <row r="1986" spans="1:20">
      <c r="A1986" s="60"/>
      <c r="B1986" s="57" t="s">
        <v>1308</v>
      </c>
      <c r="C1986" s="72"/>
      <c r="D1986" s="63"/>
      <c r="E1986" s="72"/>
      <c r="F1986" s="72"/>
      <c r="G1986" s="72"/>
      <c r="H1986" s="72"/>
      <c r="I1986" s="72"/>
      <c r="J1986" s="73"/>
      <c r="K1986" s="63"/>
      <c r="L1986" s="53"/>
      <c r="M1986" s="54"/>
      <c r="N1986" s="54"/>
      <c r="O1986" s="54"/>
      <c r="P1986" s="54"/>
      <c r="Q1986" s="54"/>
      <c r="R1986" s="59"/>
      <c r="S1986" s="60"/>
      <c r="T1986" s="19"/>
    </row>
    <row r="1987" spans="1:20">
      <c r="A1987" s="60"/>
      <c r="B1987" s="57" t="s">
        <v>1308</v>
      </c>
      <c r="C1987" s="72"/>
      <c r="D1987" s="63"/>
      <c r="E1987" s="72"/>
      <c r="F1987" s="72"/>
      <c r="G1987" s="72"/>
      <c r="H1987" s="72"/>
      <c r="I1987" s="72"/>
      <c r="J1987" s="73"/>
      <c r="K1987" s="63"/>
      <c r="L1987" s="53"/>
      <c r="M1987" s="54"/>
      <c r="N1987" s="54"/>
      <c r="O1987" s="54"/>
      <c r="P1987" s="54"/>
      <c r="Q1987" s="54"/>
      <c r="R1987" s="59"/>
      <c r="S1987" s="60"/>
      <c r="T1987" s="19"/>
    </row>
    <row r="1988" spans="1:20">
      <c r="A1988" s="60"/>
      <c r="B1988" s="57" t="s">
        <v>1308</v>
      </c>
      <c r="C1988" s="72"/>
      <c r="D1988" s="63"/>
      <c r="E1988" s="72"/>
      <c r="F1988" s="72"/>
      <c r="G1988" s="72"/>
      <c r="H1988" s="72"/>
      <c r="I1988" s="72"/>
      <c r="J1988" s="73"/>
      <c r="K1988" s="63"/>
      <c r="L1988" s="53"/>
      <c r="M1988" s="54"/>
      <c r="N1988" s="54"/>
      <c r="O1988" s="54"/>
      <c r="P1988" s="54"/>
      <c r="Q1988" s="54"/>
      <c r="R1988" s="59"/>
      <c r="S1988" s="60"/>
      <c r="T1988" s="19"/>
    </row>
    <row r="1989" spans="1:20">
      <c r="A1989" s="60"/>
      <c r="B1989" s="57" t="s">
        <v>1308</v>
      </c>
      <c r="C1989" s="72"/>
      <c r="D1989" s="63"/>
      <c r="E1989" s="72"/>
      <c r="F1989" s="72"/>
      <c r="G1989" s="72"/>
      <c r="H1989" s="72"/>
      <c r="I1989" s="72"/>
      <c r="J1989" s="73"/>
      <c r="K1989" s="63"/>
      <c r="L1989" s="53"/>
      <c r="M1989" s="54"/>
      <c r="N1989" s="54"/>
      <c r="O1989" s="54"/>
      <c r="P1989" s="54"/>
      <c r="Q1989" s="54"/>
      <c r="R1989" s="59"/>
      <c r="S1989" s="60"/>
      <c r="T1989" s="19"/>
    </row>
    <row r="1990" spans="1:20">
      <c r="A1990" s="60"/>
      <c r="B1990" s="57" t="s">
        <v>1308</v>
      </c>
      <c r="C1990" s="72"/>
      <c r="D1990" s="63"/>
      <c r="E1990" s="72"/>
      <c r="F1990" s="72"/>
      <c r="G1990" s="72"/>
      <c r="H1990" s="72"/>
      <c r="I1990" s="72"/>
      <c r="J1990" s="73"/>
      <c r="K1990" s="63"/>
      <c r="L1990" s="53"/>
      <c r="M1990" s="54"/>
      <c r="N1990" s="54"/>
      <c r="O1990" s="54"/>
      <c r="P1990" s="54"/>
      <c r="Q1990" s="54"/>
      <c r="R1990" s="59"/>
      <c r="S1990" s="60"/>
      <c r="T1990" s="19"/>
    </row>
    <row r="1991" spans="1:20">
      <c r="A1991" s="60"/>
      <c r="B1991" s="57" t="s">
        <v>1308</v>
      </c>
      <c r="C1991" s="72"/>
      <c r="D1991" s="63"/>
      <c r="E1991" s="72"/>
      <c r="F1991" s="72"/>
      <c r="G1991" s="72"/>
      <c r="H1991" s="72"/>
      <c r="I1991" s="72"/>
      <c r="J1991" s="73"/>
      <c r="K1991" s="63"/>
      <c r="L1991" s="53"/>
      <c r="M1991" s="54"/>
      <c r="N1991" s="54"/>
      <c r="O1991" s="54"/>
      <c r="P1991" s="54"/>
      <c r="Q1991" s="54"/>
      <c r="R1991" s="59"/>
      <c r="S1991" s="60"/>
      <c r="T1991" s="19"/>
    </row>
    <row r="1992" spans="1:20">
      <c r="A1992" s="60"/>
      <c r="B1992" s="57" t="s">
        <v>1308</v>
      </c>
      <c r="C1992" s="72"/>
      <c r="D1992" s="63"/>
      <c r="E1992" s="72"/>
      <c r="F1992" s="72"/>
      <c r="G1992" s="72"/>
      <c r="H1992" s="72"/>
      <c r="I1992" s="72"/>
      <c r="J1992" s="73"/>
      <c r="K1992" s="63"/>
      <c r="L1992" s="53"/>
      <c r="M1992" s="54"/>
      <c r="N1992" s="54"/>
      <c r="O1992" s="54"/>
      <c r="P1992" s="54"/>
      <c r="Q1992" s="54"/>
      <c r="R1992" s="59"/>
      <c r="S1992" s="60"/>
      <c r="T1992" s="19"/>
    </row>
    <row r="1993" spans="1:20">
      <c r="A1993" s="60"/>
      <c r="B1993" s="57" t="s">
        <v>1308</v>
      </c>
      <c r="C1993" s="72"/>
      <c r="D1993" s="63"/>
      <c r="E1993" s="72"/>
      <c r="F1993" s="72"/>
      <c r="G1993" s="72"/>
      <c r="H1993" s="72"/>
      <c r="I1993" s="72"/>
      <c r="J1993" s="73"/>
      <c r="K1993" s="63"/>
      <c r="L1993" s="53"/>
      <c r="M1993" s="54"/>
      <c r="N1993" s="54"/>
      <c r="O1993" s="54"/>
      <c r="P1993" s="54"/>
      <c r="Q1993" s="54"/>
      <c r="R1993" s="59"/>
      <c r="S1993" s="60"/>
      <c r="T1993" s="19"/>
    </row>
    <row r="1994" spans="1:20">
      <c r="A1994" s="60"/>
      <c r="B1994" s="57" t="s">
        <v>1308</v>
      </c>
      <c r="C1994" s="72"/>
      <c r="D1994" s="63"/>
      <c r="E1994" s="72"/>
      <c r="F1994" s="72"/>
      <c r="G1994" s="72"/>
      <c r="H1994" s="72"/>
      <c r="I1994" s="72"/>
      <c r="J1994" s="73"/>
      <c r="K1994" s="63"/>
      <c r="L1994" s="53"/>
      <c r="M1994" s="54"/>
      <c r="N1994" s="54"/>
      <c r="O1994" s="54"/>
      <c r="P1994" s="54"/>
      <c r="Q1994" s="54"/>
      <c r="R1994" s="59"/>
      <c r="S1994" s="60"/>
      <c r="T1994" s="19"/>
    </row>
    <row r="1995" spans="1:20">
      <c r="A1995" s="57"/>
      <c r="B1995" s="57" t="s">
        <v>1308</v>
      </c>
      <c r="C1995" s="72"/>
      <c r="D1995" s="63"/>
      <c r="E1995" s="72"/>
      <c r="F1995" s="72"/>
      <c r="G1995" s="72"/>
      <c r="H1995" s="72"/>
      <c r="I1995" s="72"/>
      <c r="J1995" s="73"/>
      <c r="K1995" s="63"/>
      <c r="L1995" s="53"/>
      <c r="M1995" s="54"/>
      <c r="N1995" s="54"/>
      <c r="O1995" s="54"/>
      <c r="P1995" s="54"/>
      <c r="Q1995" s="54"/>
      <c r="R1995" s="59"/>
      <c r="S1995" s="60"/>
      <c r="T1995" s="19"/>
    </row>
    <row r="1996" spans="1:20">
      <c r="A1996" s="60"/>
      <c r="B1996" s="57" t="s">
        <v>1308</v>
      </c>
      <c r="C1996" s="72"/>
      <c r="D1996" s="63"/>
      <c r="E1996" s="72"/>
      <c r="F1996" s="72"/>
      <c r="G1996" s="72"/>
      <c r="H1996" s="72"/>
      <c r="I1996" s="72"/>
      <c r="J1996" s="73"/>
      <c r="K1996" s="63"/>
      <c r="L1996" s="53"/>
      <c r="M1996" s="54"/>
      <c r="N1996" s="54"/>
      <c r="O1996" s="54"/>
      <c r="P1996" s="54"/>
      <c r="Q1996" s="54"/>
      <c r="R1996" s="59"/>
      <c r="S1996" s="60"/>
      <c r="T1996" s="19"/>
    </row>
    <row r="1997" spans="1:20">
      <c r="A1997" s="60"/>
      <c r="B1997" s="57" t="s">
        <v>1308</v>
      </c>
      <c r="C1997" s="72"/>
      <c r="D1997" s="63"/>
      <c r="E1997" s="72"/>
      <c r="F1997" s="72"/>
      <c r="G1997" s="72"/>
      <c r="H1997" s="72"/>
      <c r="I1997" s="72"/>
      <c r="J1997" s="73"/>
      <c r="K1997" s="63"/>
      <c r="L1997" s="53"/>
      <c r="M1997" s="54"/>
      <c r="N1997" s="54"/>
      <c r="O1997" s="54"/>
      <c r="P1997" s="54"/>
      <c r="Q1997" s="54"/>
      <c r="R1997" s="59"/>
      <c r="S1997" s="60"/>
      <c r="T1997" s="19"/>
    </row>
    <row r="1998" spans="1:20">
      <c r="A1998" s="60"/>
      <c r="B1998" s="57" t="s">
        <v>1308</v>
      </c>
      <c r="C1998" s="72"/>
      <c r="D1998" s="63"/>
      <c r="E1998" s="72"/>
      <c r="F1998" s="72"/>
      <c r="G1998" s="72"/>
      <c r="H1998" s="72"/>
      <c r="I1998" s="72"/>
      <c r="J1998" s="73"/>
      <c r="K1998" s="63"/>
      <c r="L1998" s="53"/>
      <c r="M1998" s="54"/>
      <c r="N1998" s="54"/>
      <c r="O1998" s="54"/>
      <c r="P1998" s="54"/>
      <c r="Q1998" s="54"/>
      <c r="R1998" s="59"/>
      <c r="S1998" s="60"/>
      <c r="T1998" s="19"/>
    </row>
    <row r="1999" spans="1:20">
      <c r="A1999" s="60"/>
      <c r="B1999" s="57" t="s">
        <v>1308</v>
      </c>
      <c r="C1999" s="72"/>
      <c r="D1999" s="63"/>
      <c r="E1999" s="72"/>
      <c r="F1999" s="72"/>
      <c r="G1999" s="72"/>
      <c r="H1999" s="72"/>
      <c r="I1999" s="72"/>
      <c r="J1999" s="73"/>
      <c r="K1999" s="63"/>
      <c r="L1999" s="53"/>
      <c r="M1999" s="54"/>
      <c r="N1999" s="54"/>
      <c r="O1999" s="54"/>
      <c r="P1999" s="54"/>
      <c r="Q1999" s="54"/>
      <c r="R1999" s="59"/>
      <c r="S1999" s="60"/>
      <c r="T1999" s="19"/>
    </row>
    <row r="2000" spans="1:20">
      <c r="A2000" s="60"/>
      <c r="B2000" s="57" t="s">
        <v>1308</v>
      </c>
      <c r="C2000" s="72"/>
      <c r="D2000" s="63"/>
      <c r="E2000" s="72"/>
      <c r="F2000" s="72"/>
      <c r="G2000" s="72"/>
      <c r="H2000" s="72"/>
      <c r="I2000" s="72"/>
      <c r="J2000" s="73"/>
      <c r="K2000" s="63"/>
      <c r="L2000" s="53"/>
      <c r="M2000" s="54"/>
      <c r="N2000" s="54"/>
      <c r="O2000" s="54"/>
      <c r="P2000" s="54"/>
      <c r="Q2000" s="54"/>
      <c r="R2000" s="59"/>
      <c r="S2000" s="60"/>
      <c r="T2000" s="19"/>
    </row>
    <row r="2001" spans="1:20">
      <c r="A2001" s="60"/>
      <c r="B2001" s="57" t="s">
        <v>1308</v>
      </c>
      <c r="C2001" s="72"/>
      <c r="D2001" s="63"/>
      <c r="E2001" s="72"/>
      <c r="F2001" s="72"/>
      <c r="G2001" s="72"/>
      <c r="H2001" s="72"/>
      <c r="I2001" s="72"/>
      <c r="J2001" s="73"/>
      <c r="K2001" s="63"/>
      <c r="L2001" s="53"/>
      <c r="M2001" s="54"/>
      <c r="N2001" s="54"/>
      <c r="O2001" s="54"/>
      <c r="P2001" s="54"/>
      <c r="Q2001" s="54"/>
      <c r="R2001" s="59"/>
      <c r="S2001" s="60"/>
      <c r="T2001" s="19"/>
    </row>
    <row r="2002" spans="1:20">
      <c r="A2002" s="60"/>
      <c r="B2002" s="57" t="s">
        <v>1308</v>
      </c>
      <c r="C2002" s="72"/>
      <c r="D2002" s="63"/>
      <c r="E2002" s="72"/>
      <c r="F2002" s="72"/>
      <c r="G2002" s="72"/>
      <c r="H2002" s="72"/>
      <c r="I2002" s="72"/>
      <c r="J2002" s="73"/>
      <c r="K2002" s="63"/>
      <c r="L2002" s="53"/>
      <c r="M2002" s="54"/>
      <c r="N2002" s="54"/>
      <c r="O2002" s="54"/>
      <c r="P2002" s="54"/>
      <c r="Q2002" s="54"/>
      <c r="R2002" s="59"/>
      <c r="S2002" s="60"/>
      <c r="T2002" s="19"/>
    </row>
    <row r="2003" spans="1:20">
      <c r="A2003" s="60"/>
      <c r="B2003" s="57" t="s">
        <v>1308</v>
      </c>
      <c r="C2003" s="72"/>
      <c r="D2003" s="63"/>
      <c r="E2003" s="72"/>
      <c r="F2003" s="72"/>
      <c r="G2003" s="72"/>
      <c r="H2003" s="72"/>
      <c r="I2003" s="72"/>
      <c r="J2003" s="73"/>
      <c r="K2003" s="63"/>
      <c r="L2003" s="53"/>
      <c r="M2003" s="54"/>
      <c r="N2003" s="54"/>
      <c r="O2003" s="54"/>
      <c r="P2003" s="54"/>
      <c r="Q2003" s="54"/>
      <c r="R2003" s="59"/>
      <c r="S2003" s="60"/>
      <c r="T2003" s="19"/>
    </row>
    <row r="2004" spans="1:20">
      <c r="A2004" s="60"/>
      <c r="B2004" s="57" t="s">
        <v>1308</v>
      </c>
      <c r="C2004" s="72"/>
      <c r="D2004" s="63"/>
      <c r="E2004" s="72"/>
      <c r="F2004" s="72"/>
      <c r="G2004" s="72"/>
      <c r="H2004" s="72"/>
      <c r="I2004" s="72"/>
      <c r="J2004" s="73"/>
      <c r="K2004" s="63"/>
      <c r="L2004" s="53"/>
      <c r="M2004" s="54"/>
      <c r="N2004" s="54"/>
      <c r="O2004" s="54"/>
      <c r="P2004" s="54"/>
      <c r="Q2004" s="54"/>
      <c r="R2004" s="59"/>
      <c r="S2004" s="60"/>
      <c r="T2004" s="19"/>
    </row>
    <row r="2005" spans="1:20">
      <c r="A2005" s="60"/>
      <c r="B2005" s="57" t="s">
        <v>1308</v>
      </c>
      <c r="C2005" s="72"/>
      <c r="D2005" s="63"/>
      <c r="E2005" s="72"/>
      <c r="F2005" s="72"/>
      <c r="G2005" s="72"/>
      <c r="H2005" s="72"/>
      <c r="I2005" s="72"/>
      <c r="J2005" s="73"/>
      <c r="K2005" s="63"/>
      <c r="L2005" s="53"/>
      <c r="M2005" s="54"/>
      <c r="N2005" s="54"/>
      <c r="O2005" s="54"/>
      <c r="P2005" s="54"/>
      <c r="Q2005" s="54"/>
      <c r="R2005" s="59"/>
      <c r="S2005" s="60"/>
      <c r="T2005" s="19"/>
    </row>
    <row r="2006" spans="1:20">
      <c r="A2006" s="60"/>
      <c r="B2006" s="57" t="s">
        <v>1308</v>
      </c>
      <c r="C2006" s="72"/>
      <c r="D2006" s="63"/>
      <c r="E2006" s="72"/>
      <c r="F2006" s="72"/>
      <c r="G2006" s="72"/>
      <c r="H2006" s="72"/>
      <c r="I2006" s="72"/>
      <c r="J2006" s="73"/>
      <c r="K2006" s="63"/>
      <c r="L2006" s="53"/>
      <c r="M2006" s="54"/>
      <c r="N2006" s="54"/>
      <c r="O2006" s="54"/>
      <c r="P2006" s="54"/>
      <c r="Q2006" s="54"/>
      <c r="R2006" s="59"/>
      <c r="S2006" s="60"/>
      <c r="T2006" s="19"/>
    </row>
    <row r="2007" spans="1:20">
      <c r="A2007" s="60"/>
      <c r="B2007" s="57" t="s">
        <v>1308</v>
      </c>
      <c r="C2007" s="72"/>
      <c r="D2007" s="63"/>
      <c r="E2007" s="72"/>
      <c r="F2007" s="72"/>
      <c r="G2007" s="72"/>
      <c r="H2007" s="72"/>
      <c r="I2007" s="72"/>
      <c r="J2007" s="73"/>
      <c r="K2007" s="63"/>
      <c r="L2007" s="53"/>
      <c r="M2007" s="54"/>
      <c r="N2007" s="54"/>
      <c r="O2007" s="54"/>
      <c r="P2007" s="54"/>
      <c r="Q2007" s="54"/>
      <c r="R2007" s="59"/>
      <c r="S2007" s="60"/>
      <c r="T2007" s="19"/>
    </row>
    <row r="2008" spans="1:20">
      <c r="A2008" s="60"/>
      <c r="B2008" s="57" t="s">
        <v>1308</v>
      </c>
      <c r="C2008" s="72"/>
      <c r="D2008" s="63"/>
      <c r="E2008" s="72"/>
      <c r="F2008" s="72"/>
      <c r="G2008" s="72"/>
      <c r="H2008" s="72"/>
      <c r="I2008" s="72"/>
      <c r="J2008" s="73"/>
      <c r="K2008" s="63"/>
      <c r="L2008" s="53"/>
      <c r="M2008" s="54"/>
      <c r="N2008" s="54"/>
      <c r="O2008" s="54"/>
      <c r="P2008" s="54"/>
      <c r="Q2008" s="54"/>
      <c r="R2008" s="59"/>
      <c r="S2008" s="60"/>
      <c r="T2008" s="19"/>
    </row>
    <row r="2009" spans="1:20">
      <c r="A2009" s="60"/>
      <c r="B2009" s="57" t="s">
        <v>1308</v>
      </c>
      <c r="C2009" s="72"/>
      <c r="D2009" s="63"/>
      <c r="E2009" s="72"/>
      <c r="F2009" s="72"/>
      <c r="G2009" s="72"/>
      <c r="H2009" s="72"/>
      <c r="I2009" s="72"/>
      <c r="J2009" s="73"/>
      <c r="K2009" s="63"/>
      <c r="L2009" s="53"/>
      <c r="M2009" s="54"/>
      <c r="N2009" s="54"/>
      <c r="O2009" s="54"/>
      <c r="P2009" s="54"/>
      <c r="Q2009" s="54"/>
      <c r="R2009" s="59"/>
      <c r="S2009" s="60"/>
      <c r="T2009" s="19"/>
    </row>
    <row r="2010" spans="1:20">
      <c r="A2010" s="60"/>
      <c r="B2010" s="57" t="s">
        <v>1308</v>
      </c>
      <c r="C2010" s="72"/>
      <c r="D2010" s="63"/>
      <c r="E2010" s="72"/>
      <c r="F2010" s="72"/>
      <c r="G2010" s="72"/>
      <c r="H2010" s="72"/>
      <c r="I2010" s="72"/>
      <c r="J2010" s="73"/>
      <c r="K2010" s="63"/>
      <c r="L2010" s="53"/>
      <c r="M2010" s="54"/>
      <c r="N2010" s="54"/>
      <c r="O2010" s="54"/>
      <c r="P2010" s="54"/>
      <c r="Q2010" s="54"/>
      <c r="R2010" s="59"/>
      <c r="S2010" s="60"/>
      <c r="T2010" s="19"/>
    </row>
    <row r="2011" spans="1:20">
      <c r="A2011" s="60"/>
      <c r="B2011" s="57" t="s">
        <v>1308</v>
      </c>
      <c r="C2011" s="72"/>
      <c r="D2011" s="63"/>
      <c r="E2011" s="72"/>
      <c r="F2011" s="72"/>
      <c r="G2011" s="72"/>
      <c r="H2011" s="72"/>
      <c r="I2011" s="72"/>
      <c r="J2011" s="73"/>
      <c r="K2011" s="63"/>
      <c r="L2011" s="53"/>
      <c r="M2011" s="54"/>
      <c r="N2011" s="54"/>
      <c r="O2011" s="54"/>
      <c r="P2011" s="54"/>
      <c r="Q2011" s="54"/>
      <c r="R2011" s="59"/>
      <c r="S2011" s="60"/>
      <c r="T2011" s="19"/>
    </row>
    <row r="2012" spans="1:20">
      <c r="A2012" s="60"/>
      <c r="B2012" s="57" t="s">
        <v>1308</v>
      </c>
      <c r="C2012" s="72"/>
      <c r="D2012" s="63"/>
      <c r="E2012" s="72"/>
      <c r="F2012" s="72"/>
      <c r="G2012" s="72"/>
      <c r="H2012" s="72"/>
      <c r="I2012" s="72"/>
      <c r="J2012" s="73"/>
      <c r="K2012" s="63"/>
      <c r="L2012" s="53"/>
      <c r="M2012" s="54"/>
      <c r="N2012" s="54"/>
      <c r="O2012" s="54"/>
      <c r="P2012" s="54"/>
      <c r="Q2012" s="54"/>
      <c r="R2012" s="59"/>
      <c r="S2012" s="60"/>
      <c r="T2012" s="19"/>
    </row>
    <row r="2013" spans="1:20">
      <c r="A2013" s="60"/>
      <c r="B2013" s="57" t="s">
        <v>1308</v>
      </c>
      <c r="C2013" s="72"/>
      <c r="D2013" s="63"/>
      <c r="E2013" s="72"/>
      <c r="F2013" s="72"/>
      <c r="G2013" s="72"/>
      <c r="H2013" s="72"/>
      <c r="I2013" s="72"/>
      <c r="J2013" s="73"/>
      <c r="K2013" s="63"/>
      <c r="L2013" s="53"/>
      <c r="M2013" s="54"/>
      <c r="N2013" s="54"/>
      <c r="O2013" s="54"/>
      <c r="P2013" s="54"/>
      <c r="Q2013" s="54"/>
      <c r="R2013" s="59"/>
      <c r="S2013" s="60"/>
      <c r="T2013" s="19"/>
    </row>
    <row r="2014" spans="1:20">
      <c r="A2014" s="60"/>
      <c r="B2014" s="57" t="s">
        <v>1308</v>
      </c>
      <c r="C2014" s="72"/>
      <c r="D2014" s="63"/>
      <c r="E2014" s="72"/>
      <c r="F2014" s="72"/>
      <c r="G2014" s="72"/>
      <c r="H2014" s="72"/>
      <c r="I2014" s="72"/>
      <c r="J2014" s="73"/>
      <c r="K2014" s="63"/>
      <c r="L2014" s="53"/>
      <c r="M2014" s="54"/>
      <c r="N2014" s="54"/>
      <c r="O2014" s="54"/>
      <c r="P2014" s="54"/>
      <c r="Q2014" s="54"/>
      <c r="R2014" s="59"/>
      <c r="S2014" s="60"/>
      <c r="T2014" s="19"/>
    </row>
    <row r="2015" spans="1:20">
      <c r="A2015" s="60"/>
      <c r="B2015" s="57" t="s">
        <v>1308</v>
      </c>
      <c r="C2015" s="72"/>
      <c r="D2015" s="63"/>
      <c r="E2015" s="72"/>
      <c r="F2015" s="72"/>
      <c r="G2015" s="72"/>
      <c r="H2015" s="72"/>
      <c r="I2015" s="72"/>
      <c r="J2015" s="73"/>
      <c r="K2015" s="63"/>
      <c r="L2015" s="53"/>
      <c r="M2015" s="54"/>
      <c r="N2015" s="54"/>
      <c r="O2015" s="54"/>
      <c r="P2015" s="54"/>
      <c r="Q2015" s="54"/>
      <c r="R2015" s="59"/>
      <c r="S2015" s="60"/>
      <c r="T2015" s="19"/>
    </row>
    <row r="2016" spans="1:20">
      <c r="A2016" s="60"/>
      <c r="B2016" s="57" t="s">
        <v>1308</v>
      </c>
      <c r="C2016" s="72"/>
      <c r="D2016" s="63"/>
      <c r="E2016" s="72"/>
      <c r="F2016" s="72"/>
      <c r="G2016" s="72"/>
      <c r="H2016" s="72"/>
      <c r="I2016" s="72"/>
      <c r="J2016" s="73"/>
      <c r="K2016" s="63"/>
      <c r="L2016" s="53"/>
      <c r="M2016" s="54"/>
      <c r="N2016" s="54"/>
      <c r="O2016" s="54"/>
      <c r="P2016" s="54"/>
      <c r="Q2016" s="54"/>
      <c r="R2016" s="59"/>
      <c r="S2016" s="60"/>
      <c r="T2016" s="19"/>
    </row>
    <row r="2017" spans="1:20">
      <c r="A2017" s="60"/>
      <c r="B2017" s="57" t="s">
        <v>1308</v>
      </c>
      <c r="C2017" s="72"/>
      <c r="D2017" s="63"/>
      <c r="E2017" s="72"/>
      <c r="F2017" s="72"/>
      <c r="G2017" s="72"/>
      <c r="H2017" s="72"/>
      <c r="I2017" s="72"/>
      <c r="J2017" s="73"/>
      <c r="K2017" s="63"/>
      <c r="L2017" s="53"/>
      <c r="M2017" s="54"/>
      <c r="N2017" s="54"/>
      <c r="O2017" s="54"/>
      <c r="P2017" s="54"/>
      <c r="Q2017" s="54"/>
      <c r="R2017" s="59"/>
      <c r="S2017" s="60"/>
      <c r="T2017" s="19"/>
    </row>
    <row r="2018" spans="1:20">
      <c r="A2018" s="60"/>
      <c r="B2018" s="57" t="s">
        <v>1308</v>
      </c>
      <c r="C2018" s="72"/>
      <c r="D2018" s="63"/>
      <c r="E2018" s="72"/>
      <c r="F2018" s="72"/>
      <c r="G2018" s="72"/>
      <c r="H2018" s="72"/>
      <c r="I2018" s="72"/>
      <c r="J2018" s="73"/>
      <c r="K2018" s="63"/>
      <c r="L2018" s="53"/>
      <c r="M2018" s="54"/>
      <c r="N2018" s="54"/>
      <c r="O2018" s="54"/>
      <c r="P2018" s="54"/>
      <c r="Q2018" s="54"/>
      <c r="R2018" s="59"/>
      <c r="S2018" s="60"/>
      <c r="T2018" s="19"/>
    </row>
    <row r="2019" spans="1:20">
      <c r="A2019" s="60"/>
      <c r="B2019" s="57" t="s">
        <v>1308</v>
      </c>
      <c r="C2019" s="72"/>
      <c r="D2019" s="63"/>
      <c r="E2019" s="72"/>
      <c r="F2019" s="72"/>
      <c r="G2019" s="72"/>
      <c r="H2019" s="72"/>
      <c r="I2019" s="72"/>
      <c r="J2019" s="73"/>
      <c r="K2019" s="63"/>
      <c r="L2019" s="53"/>
      <c r="M2019" s="54"/>
      <c r="N2019" s="54"/>
      <c r="O2019" s="54"/>
      <c r="P2019" s="54"/>
      <c r="Q2019" s="54"/>
      <c r="R2019" s="59"/>
      <c r="S2019" s="60"/>
      <c r="T2019" s="19"/>
    </row>
    <row r="2020" spans="1:20">
      <c r="A2020" s="60"/>
      <c r="B2020" s="57" t="s">
        <v>1308</v>
      </c>
      <c r="C2020" s="72"/>
      <c r="D2020" s="63"/>
      <c r="E2020" s="72"/>
      <c r="F2020" s="72"/>
      <c r="G2020" s="72"/>
      <c r="H2020" s="72"/>
      <c r="I2020" s="72"/>
      <c r="J2020" s="73"/>
      <c r="K2020" s="63"/>
      <c r="L2020" s="53"/>
      <c r="M2020" s="54"/>
      <c r="N2020" s="54"/>
      <c r="O2020" s="54"/>
      <c r="P2020" s="54"/>
      <c r="Q2020" s="54"/>
      <c r="R2020" s="59"/>
      <c r="S2020" s="60"/>
      <c r="T2020" s="19"/>
    </row>
    <row r="2021" spans="1:20">
      <c r="A2021" s="60"/>
      <c r="B2021" s="57" t="s">
        <v>1308</v>
      </c>
      <c r="C2021" s="72"/>
      <c r="D2021" s="63"/>
      <c r="E2021" s="72"/>
      <c r="F2021" s="72"/>
      <c r="G2021" s="72"/>
      <c r="H2021" s="72"/>
      <c r="I2021" s="72"/>
      <c r="J2021" s="73"/>
      <c r="K2021" s="63"/>
      <c r="L2021" s="53"/>
      <c r="M2021" s="54"/>
      <c r="N2021" s="54"/>
      <c r="O2021" s="54"/>
      <c r="P2021" s="54"/>
      <c r="Q2021" s="54"/>
      <c r="R2021" s="59"/>
      <c r="S2021" s="60"/>
      <c r="T2021" s="19"/>
    </row>
    <row r="2022" spans="1:20">
      <c r="A2022" s="60"/>
      <c r="B2022" s="57" t="s">
        <v>1308</v>
      </c>
      <c r="C2022" s="72"/>
      <c r="D2022" s="63"/>
      <c r="E2022" s="72"/>
      <c r="F2022" s="72"/>
      <c r="G2022" s="72"/>
      <c r="H2022" s="72"/>
      <c r="I2022" s="72"/>
      <c r="J2022" s="73"/>
      <c r="K2022" s="63"/>
      <c r="L2022" s="53"/>
      <c r="M2022" s="54"/>
      <c r="N2022" s="54"/>
      <c r="O2022" s="54"/>
      <c r="P2022" s="54"/>
      <c r="Q2022" s="54"/>
      <c r="R2022" s="59"/>
      <c r="S2022" s="60"/>
      <c r="T2022" s="19"/>
    </row>
    <row r="2023" spans="1:20">
      <c r="A2023" s="60"/>
      <c r="B2023" s="57" t="s">
        <v>1308</v>
      </c>
      <c r="C2023" s="72"/>
      <c r="D2023" s="63"/>
      <c r="E2023" s="72"/>
      <c r="F2023" s="72"/>
      <c r="G2023" s="72"/>
      <c r="H2023" s="72"/>
      <c r="I2023" s="72"/>
      <c r="J2023" s="73"/>
      <c r="K2023" s="63"/>
      <c r="L2023" s="53"/>
      <c r="M2023" s="54"/>
      <c r="N2023" s="54"/>
      <c r="O2023" s="54"/>
      <c r="P2023" s="54"/>
      <c r="Q2023" s="54"/>
      <c r="R2023" s="59"/>
      <c r="S2023" s="60"/>
      <c r="T2023" s="19"/>
    </row>
    <row r="2024" spans="1:20">
      <c r="A2024" s="60"/>
      <c r="B2024" s="57" t="s">
        <v>1308</v>
      </c>
      <c r="C2024" s="72"/>
      <c r="D2024" s="63"/>
      <c r="E2024" s="72"/>
      <c r="F2024" s="72"/>
      <c r="G2024" s="72"/>
      <c r="H2024" s="72"/>
      <c r="I2024" s="72"/>
      <c r="J2024" s="73"/>
      <c r="K2024" s="63"/>
      <c r="L2024" s="53"/>
      <c r="M2024" s="54"/>
      <c r="N2024" s="54"/>
      <c r="O2024" s="54"/>
      <c r="P2024" s="54"/>
      <c r="Q2024" s="54"/>
      <c r="R2024" s="59"/>
      <c r="S2024" s="60"/>
      <c r="T2024" s="19"/>
    </row>
    <row r="2025" spans="1:20">
      <c r="A2025" s="60"/>
      <c r="B2025" s="57" t="s">
        <v>1308</v>
      </c>
      <c r="C2025" s="72"/>
      <c r="D2025" s="63"/>
      <c r="E2025" s="72"/>
      <c r="F2025" s="72"/>
      <c r="G2025" s="72"/>
      <c r="H2025" s="72"/>
      <c r="I2025" s="72"/>
      <c r="J2025" s="73"/>
      <c r="K2025" s="63"/>
      <c r="L2025" s="53"/>
      <c r="M2025" s="54"/>
      <c r="N2025" s="54"/>
      <c r="O2025" s="54"/>
      <c r="P2025" s="54"/>
      <c r="Q2025" s="54"/>
      <c r="R2025" s="59"/>
      <c r="S2025" s="60"/>
      <c r="T2025" s="19"/>
    </row>
    <row r="2026" spans="1:20">
      <c r="A2026" s="60"/>
      <c r="B2026" s="57" t="s">
        <v>1308</v>
      </c>
      <c r="C2026" s="72"/>
      <c r="D2026" s="63"/>
      <c r="E2026" s="72"/>
      <c r="F2026" s="72"/>
      <c r="G2026" s="72"/>
      <c r="H2026" s="72"/>
      <c r="I2026" s="72"/>
      <c r="J2026" s="73"/>
      <c r="K2026" s="63"/>
      <c r="L2026" s="53"/>
      <c r="M2026" s="54"/>
      <c r="N2026" s="54"/>
      <c r="O2026" s="54"/>
      <c r="P2026" s="54"/>
      <c r="Q2026" s="54"/>
      <c r="R2026" s="59"/>
      <c r="S2026" s="60"/>
      <c r="T2026" s="19"/>
    </row>
    <row r="2027" spans="1:20">
      <c r="A2027" s="60"/>
      <c r="B2027" s="57" t="s">
        <v>1308</v>
      </c>
      <c r="C2027" s="72"/>
      <c r="D2027" s="63"/>
      <c r="E2027" s="72"/>
      <c r="F2027" s="72"/>
      <c r="G2027" s="72"/>
      <c r="H2027" s="72"/>
      <c r="I2027" s="72"/>
      <c r="J2027" s="73"/>
      <c r="K2027" s="63"/>
      <c r="L2027" s="53"/>
      <c r="M2027" s="54"/>
      <c r="N2027" s="54"/>
      <c r="O2027" s="54"/>
      <c r="P2027" s="54"/>
      <c r="Q2027" s="54"/>
      <c r="R2027" s="59"/>
      <c r="S2027" s="60"/>
      <c r="T2027" s="19"/>
    </row>
    <row r="2028" spans="1:20">
      <c r="A2028" s="60"/>
      <c r="B2028" s="57" t="s">
        <v>1308</v>
      </c>
      <c r="C2028" s="72"/>
      <c r="D2028" s="63"/>
      <c r="E2028" s="72"/>
      <c r="F2028" s="72"/>
      <c r="G2028" s="72"/>
      <c r="H2028" s="72"/>
      <c r="I2028" s="72"/>
      <c r="J2028" s="73"/>
      <c r="K2028" s="63"/>
      <c r="L2028" s="53"/>
      <c r="M2028" s="54"/>
      <c r="N2028" s="54"/>
      <c r="O2028" s="54"/>
      <c r="P2028" s="54"/>
      <c r="Q2028" s="54"/>
      <c r="R2028" s="59"/>
      <c r="S2028" s="60"/>
      <c r="T2028" s="19"/>
    </row>
    <row r="2029" spans="1:20">
      <c r="A2029" s="60"/>
      <c r="B2029" s="57" t="s">
        <v>1308</v>
      </c>
      <c r="C2029" s="72"/>
      <c r="D2029" s="63"/>
      <c r="E2029" s="72"/>
      <c r="F2029" s="72"/>
      <c r="G2029" s="72"/>
      <c r="H2029" s="72"/>
      <c r="I2029" s="72"/>
      <c r="J2029" s="73"/>
      <c r="K2029" s="63"/>
      <c r="L2029" s="53"/>
      <c r="M2029" s="54"/>
      <c r="N2029" s="54"/>
      <c r="O2029" s="54"/>
      <c r="P2029" s="54"/>
      <c r="Q2029" s="54"/>
      <c r="R2029" s="59"/>
      <c r="S2029" s="60"/>
      <c r="T2029" s="19"/>
    </row>
    <row r="2030" spans="1:20">
      <c r="A2030" s="57"/>
      <c r="B2030" s="57" t="s">
        <v>1308</v>
      </c>
      <c r="C2030" s="72"/>
      <c r="D2030" s="63"/>
      <c r="E2030" s="72"/>
      <c r="F2030" s="72"/>
      <c r="G2030" s="72"/>
      <c r="H2030" s="72"/>
      <c r="I2030" s="72"/>
      <c r="J2030" s="73"/>
      <c r="K2030" s="63"/>
      <c r="L2030" s="53"/>
      <c r="M2030" s="54"/>
      <c r="N2030" s="54"/>
      <c r="O2030" s="54"/>
      <c r="P2030" s="54"/>
      <c r="Q2030" s="54"/>
      <c r="R2030" s="59"/>
      <c r="S2030" s="60"/>
      <c r="T2030" s="19"/>
    </row>
    <row r="2031" spans="1:20">
      <c r="A2031" s="60"/>
      <c r="B2031" s="57" t="s">
        <v>1308</v>
      </c>
      <c r="C2031" s="72"/>
      <c r="D2031" s="63"/>
      <c r="E2031" s="72"/>
      <c r="F2031" s="72"/>
      <c r="G2031" s="72"/>
      <c r="H2031" s="72"/>
      <c r="I2031" s="72"/>
      <c r="J2031" s="73"/>
      <c r="K2031" s="63"/>
      <c r="L2031" s="53"/>
      <c r="M2031" s="54"/>
      <c r="N2031" s="54"/>
      <c r="O2031" s="54"/>
      <c r="P2031" s="54"/>
      <c r="Q2031" s="54"/>
      <c r="R2031" s="59"/>
      <c r="S2031" s="60"/>
      <c r="T2031" s="19"/>
    </row>
    <row r="2032" spans="1:20">
      <c r="A2032" s="60"/>
      <c r="B2032" s="57" t="s">
        <v>1308</v>
      </c>
      <c r="C2032" s="72"/>
      <c r="D2032" s="63"/>
      <c r="E2032" s="72"/>
      <c r="F2032" s="72"/>
      <c r="G2032" s="72"/>
      <c r="H2032" s="72"/>
      <c r="I2032" s="72"/>
      <c r="J2032" s="73"/>
      <c r="K2032" s="63"/>
      <c r="L2032" s="53"/>
      <c r="M2032" s="54"/>
      <c r="N2032" s="54"/>
      <c r="O2032" s="54"/>
      <c r="P2032" s="54"/>
      <c r="Q2032" s="54"/>
      <c r="R2032" s="59"/>
      <c r="S2032" s="60"/>
      <c r="T2032" s="19"/>
    </row>
    <row r="2033" spans="1:20">
      <c r="A2033" s="60"/>
      <c r="B2033" s="57" t="s">
        <v>1308</v>
      </c>
      <c r="C2033" s="72"/>
      <c r="D2033" s="63"/>
      <c r="E2033" s="72"/>
      <c r="F2033" s="72"/>
      <c r="G2033" s="72"/>
      <c r="H2033" s="72"/>
      <c r="I2033" s="72"/>
      <c r="J2033" s="73"/>
      <c r="K2033" s="63"/>
      <c r="L2033" s="53"/>
      <c r="M2033" s="54"/>
      <c r="N2033" s="54"/>
      <c r="O2033" s="54"/>
      <c r="P2033" s="54"/>
      <c r="Q2033" s="54"/>
      <c r="R2033" s="59"/>
      <c r="S2033" s="60"/>
      <c r="T2033" s="19"/>
    </row>
    <row r="2034" spans="1:20">
      <c r="A2034" s="60"/>
      <c r="B2034" s="57" t="s">
        <v>1308</v>
      </c>
      <c r="C2034" s="72"/>
      <c r="D2034" s="63"/>
      <c r="E2034" s="72"/>
      <c r="F2034" s="72"/>
      <c r="G2034" s="72"/>
      <c r="H2034" s="72"/>
      <c r="I2034" s="72"/>
      <c r="J2034" s="73"/>
      <c r="K2034" s="63"/>
      <c r="L2034" s="53"/>
      <c r="M2034" s="54"/>
      <c r="N2034" s="54"/>
      <c r="O2034" s="54"/>
      <c r="P2034" s="54"/>
      <c r="Q2034" s="54"/>
      <c r="R2034" s="59"/>
      <c r="S2034" s="60"/>
      <c r="T2034" s="19"/>
    </row>
    <row r="2035" spans="1:20">
      <c r="A2035" s="60"/>
      <c r="B2035" s="57" t="s">
        <v>1308</v>
      </c>
      <c r="C2035" s="72"/>
      <c r="D2035" s="63"/>
      <c r="E2035" s="72"/>
      <c r="F2035" s="72"/>
      <c r="G2035" s="72"/>
      <c r="H2035" s="72"/>
      <c r="I2035" s="72"/>
      <c r="J2035" s="73"/>
      <c r="K2035" s="63"/>
      <c r="L2035" s="53"/>
      <c r="M2035" s="54"/>
      <c r="N2035" s="54"/>
      <c r="O2035" s="54"/>
      <c r="P2035" s="54"/>
      <c r="Q2035" s="54"/>
      <c r="R2035" s="59"/>
      <c r="S2035" s="60"/>
      <c r="T2035" s="19"/>
    </row>
    <row r="2036" spans="1:20">
      <c r="A2036" s="60"/>
      <c r="B2036" s="57" t="s">
        <v>1308</v>
      </c>
      <c r="C2036" s="72"/>
      <c r="D2036" s="63"/>
      <c r="E2036" s="72"/>
      <c r="F2036" s="72"/>
      <c r="G2036" s="72"/>
      <c r="H2036" s="72"/>
      <c r="I2036" s="72"/>
      <c r="J2036" s="73"/>
      <c r="K2036" s="63"/>
      <c r="L2036" s="53"/>
      <c r="M2036" s="54"/>
      <c r="N2036" s="54"/>
      <c r="O2036" s="54"/>
      <c r="P2036" s="54"/>
      <c r="Q2036" s="54"/>
      <c r="R2036" s="59"/>
      <c r="S2036" s="60"/>
      <c r="T2036" s="19"/>
    </row>
    <row r="2037" spans="1:20">
      <c r="A2037" s="60"/>
      <c r="B2037" s="57" t="s">
        <v>1308</v>
      </c>
      <c r="C2037" s="72"/>
      <c r="D2037" s="63"/>
      <c r="E2037" s="72"/>
      <c r="F2037" s="72"/>
      <c r="G2037" s="72"/>
      <c r="H2037" s="72"/>
      <c r="I2037" s="72"/>
      <c r="J2037" s="73"/>
      <c r="K2037" s="63"/>
      <c r="L2037" s="53"/>
      <c r="M2037" s="54"/>
      <c r="N2037" s="54"/>
      <c r="O2037" s="54"/>
      <c r="P2037" s="54"/>
      <c r="Q2037" s="54"/>
      <c r="R2037" s="59"/>
      <c r="S2037" s="60"/>
      <c r="T2037" s="19"/>
    </row>
    <row r="2038" spans="1:20">
      <c r="A2038" s="60"/>
      <c r="B2038" s="57" t="s">
        <v>1308</v>
      </c>
      <c r="C2038" s="72"/>
      <c r="D2038" s="63"/>
      <c r="E2038" s="72"/>
      <c r="F2038" s="72"/>
      <c r="G2038" s="72"/>
      <c r="H2038" s="72"/>
      <c r="I2038" s="72"/>
      <c r="J2038" s="73"/>
      <c r="K2038" s="63"/>
      <c r="L2038" s="53"/>
      <c r="M2038" s="54"/>
      <c r="N2038" s="54"/>
      <c r="O2038" s="54"/>
      <c r="P2038" s="54"/>
      <c r="Q2038" s="54"/>
      <c r="R2038" s="59"/>
      <c r="S2038" s="60"/>
      <c r="T2038" s="19"/>
    </row>
    <row r="2039" spans="1:20">
      <c r="A2039" s="60"/>
      <c r="B2039" s="57" t="s">
        <v>1308</v>
      </c>
      <c r="C2039" s="72"/>
      <c r="D2039" s="63"/>
      <c r="E2039" s="72"/>
      <c r="F2039" s="72"/>
      <c r="G2039" s="72"/>
      <c r="H2039" s="72"/>
      <c r="I2039" s="72"/>
      <c r="J2039" s="73"/>
      <c r="K2039" s="63"/>
      <c r="L2039" s="53"/>
      <c r="M2039" s="54"/>
      <c r="N2039" s="54"/>
      <c r="O2039" s="54"/>
      <c r="P2039" s="54"/>
      <c r="Q2039" s="54"/>
      <c r="R2039" s="59"/>
      <c r="S2039" s="60"/>
      <c r="T2039" s="19"/>
    </row>
    <row r="2040" spans="1:20">
      <c r="A2040" s="60"/>
      <c r="B2040" s="57" t="s">
        <v>1308</v>
      </c>
      <c r="C2040" s="72"/>
      <c r="D2040" s="63"/>
      <c r="E2040" s="72"/>
      <c r="F2040" s="72"/>
      <c r="G2040" s="72"/>
      <c r="H2040" s="72"/>
      <c r="I2040" s="72"/>
      <c r="J2040" s="73"/>
      <c r="K2040" s="63"/>
      <c r="L2040" s="53"/>
      <c r="M2040" s="54"/>
      <c r="N2040" s="54"/>
      <c r="O2040" s="54"/>
      <c r="P2040" s="54"/>
      <c r="Q2040" s="54"/>
      <c r="R2040" s="59"/>
      <c r="S2040" s="60"/>
      <c r="T2040" s="19"/>
    </row>
    <row r="2041" spans="1:20">
      <c r="A2041" s="60"/>
      <c r="B2041" s="57" t="s">
        <v>1308</v>
      </c>
      <c r="C2041" s="72"/>
      <c r="D2041" s="63"/>
      <c r="E2041" s="72"/>
      <c r="F2041" s="72"/>
      <c r="G2041" s="72"/>
      <c r="H2041" s="72"/>
      <c r="I2041" s="72"/>
      <c r="J2041" s="73"/>
      <c r="K2041" s="63"/>
      <c r="L2041" s="53"/>
      <c r="M2041" s="54"/>
      <c r="N2041" s="54"/>
      <c r="O2041" s="54"/>
      <c r="P2041" s="54"/>
      <c r="Q2041" s="54"/>
      <c r="R2041" s="59"/>
      <c r="S2041" s="60"/>
      <c r="T2041" s="19"/>
    </row>
    <row r="2042" spans="1:20">
      <c r="A2042" s="60"/>
      <c r="B2042" s="57" t="s">
        <v>1308</v>
      </c>
      <c r="C2042" s="72"/>
      <c r="D2042" s="63"/>
      <c r="E2042" s="72"/>
      <c r="F2042" s="72"/>
      <c r="G2042" s="72"/>
      <c r="H2042" s="72"/>
      <c r="I2042" s="72"/>
      <c r="J2042" s="73"/>
      <c r="K2042" s="63"/>
      <c r="L2042" s="53"/>
      <c r="M2042" s="54"/>
      <c r="N2042" s="54"/>
      <c r="O2042" s="54"/>
      <c r="P2042" s="54"/>
      <c r="Q2042" s="54"/>
      <c r="R2042" s="59"/>
      <c r="S2042" s="60"/>
      <c r="T2042" s="19"/>
    </row>
    <row r="2043" spans="1:20">
      <c r="A2043" s="60"/>
      <c r="B2043" s="57" t="s">
        <v>1308</v>
      </c>
      <c r="C2043" s="72"/>
      <c r="D2043" s="63"/>
      <c r="E2043" s="72"/>
      <c r="F2043" s="72"/>
      <c r="G2043" s="72"/>
      <c r="H2043" s="72"/>
      <c r="I2043" s="72"/>
      <c r="J2043" s="73"/>
      <c r="K2043" s="63"/>
      <c r="L2043" s="53"/>
      <c r="M2043" s="54"/>
      <c r="N2043" s="54"/>
      <c r="O2043" s="54"/>
      <c r="P2043" s="54"/>
      <c r="Q2043" s="54"/>
      <c r="R2043" s="59"/>
      <c r="S2043" s="60"/>
      <c r="T2043" s="19"/>
    </row>
    <row r="2044" spans="1:20">
      <c r="A2044" s="60"/>
      <c r="B2044" s="57" t="s">
        <v>1308</v>
      </c>
      <c r="C2044" s="72"/>
      <c r="D2044" s="63"/>
      <c r="E2044" s="72"/>
      <c r="F2044" s="72"/>
      <c r="G2044" s="72"/>
      <c r="H2044" s="72"/>
      <c r="I2044" s="72"/>
      <c r="J2044" s="73"/>
      <c r="K2044" s="63"/>
      <c r="L2044" s="53"/>
      <c r="M2044" s="54"/>
      <c r="N2044" s="54"/>
      <c r="O2044" s="54"/>
      <c r="P2044" s="54"/>
      <c r="Q2044" s="54"/>
      <c r="R2044" s="59"/>
      <c r="S2044" s="60"/>
      <c r="T2044" s="19"/>
    </row>
    <row r="2045" spans="1:20">
      <c r="A2045" s="60"/>
      <c r="B2045" s="57" t="s">
        <v>1308</v>
      </c>
      <c r="C2045" s="72"/>
      <c r="D2045" s="63"/>
      <c r="E2045" s="72"/>
      <c r="F2045" s="72"/>
      <c r="G2045" s="72"/>
      <c r="H2045" s="72"/>
      <c r="I2045" s="72"/>
      <c r="J2045" s="73"/>
      <c r="K2045" s="63"/>
      <c r="L2045" s="53"/>
      <c r="M2045" s="54"/>
      <c r="N2045" s="54"/>
      <c r="O2045" s="54"/>
      <c r="P2045" s="54"/>
      <c r="Q2045" s="54"/>
      <c r="R2045" s="59"/>
      <c r="S2045" s="60"/>
      <c r="T2045" s="19"/>
    </row>
    <row r="2046" spans="1:20">
      <c r="A2046" s="60"/>
      <c r="B2046" s="57" t="s">
        <v>1308</v>
      </c>
      <c r="C2046" s="72"/>
      <c r="D2046" s="63"/>
      <c r="E2046" s="72"/>
      <c r="F2046" s="72"/>
      <c r="G2046" s="72"/>
      <c r="H2046" s="72"/>
      <c r="I2046" s="72"/>
      <c r="J2046" s="73"/>
      <c r="K2046" s="63"/>
      <c r="L2046" s="53"/>
      <c r="M2046" s="54"/>
      <c r="N2046" s="54"/>
      <c r="O2046" s="54"/>
      <c r="P2046" s="54"/>
      <c r="Q2046" s="54"/>
      <c r="R2046" s="59"/>
      <c r="S2046" s="60"/>
      <c r="T2046" s="19"/>
    </row>
    <row r="2047" spans="1:20">
      <c r="A2047" s="60"/>
      <c r="B2047" s="57" t="s">
        <v>1308</v>
      </c>
      <c r="C2047" s="72"/>
      <c r="D2047" s="63"/>
      <c r="E2047" s="72"/>
      <c r="F2047" s="72"/>
      <c r="G2047" s="72"/>
      <c r="H2047" s="72"/>
      <c r="I2047" s="72"/>
      <c r="J2047" s="73"/>
      <c r="K2047" s="63"/>
      <c r="L2047" s="53"/>
      <c r="M2047" s="54"/>
      <c r="N2047" s="54"/>
      <c r="O2047" s="54"/>
      <c r="P2047" s="54"/>
      <c r="Q2047" s="54"/>
      <c r="R2047" s="59"/>
      <c r="S2047" s="60"/>
      <c r="T2047" s="19"/>
    </row>
    <row r="2048" spans="1:20">
      <c r="A2048" s="60"/>
      <c r="B2048" s="57" t="s">
        <v>1308</v>
      </c>
      <c r="C2048" s="72"/>
      <c r="D2048" s="63"/>
      <c r="E2048" s="72"/>
      <c r="F2048" s="72"/>
      <c r="G2048" s="72"/>
      <c r="H2048" s="72"/>
      <c r="I2048" s="72"/>
      <c r="J2048" s="73"/>
      <c r="K2048" s="63"/>
      <c r="L2048" s="53"/>
      <c r="M2048" s="54"/>
      <c r="N2048" s="54"/>
      <c r="O2048" s="54"/>
      <c r="P2048" s="54"/>
      <c r="Q2048" s="54"/>
      <c r="R2048" s="59"/>
      <c r="S2048" s="60"/>
      <c r="T2048" s="19"/>
    </row>
    <row r="2049" spans="1:20">
      <c r="A2049" s="60"/>
      <c r="B2049" s="57" t="s">
        <v>1308</v>
      </c>
      <c r="C2049" s="72"/>
      <c r="D2049" s="63"/>
      <c r="E2049" s="72"/>
      <c r="F2049" s="72"/>
      <c r="G2049" s="72"/>
      <c r="H2049" s="72"/>
      <c r="I2049" s="72"/>
      <c r="J2049" s="73"/>
      <c r="K2049" s="63"/>
      <c r="L2049" s="53"/>
      <c r="M2049" s="54"/>
      <c r="N2049" s="54"/>
      <c r="O2049" s="54"/>
      <c r="P2049" s="54"/>
      <c r="Q2049" s="54"/>
      <c r="R2049" s="59"/>
      <c r="S2049" s="60"/>
      <c r="T2049" s="19"/>
    </row>
    <row r="2050" spans="1:20">
      <c r="A2050" s="60"/>
      <c r="B2050" s="57" t="s">
        <v>1308</v>
      </c>
      <c r="C2050" s="72"/>
      <c r="D2050" s="63"/>
      <c r="E2050" s="72"/>
      <c r="F2050" s="72"/>
      <c r="G2050" s="72"/>
      <c r="H2050" s="72"/>
      <c r="I2050" s="72"/>
      <c r="J2050" s="73"/>
      <c r="K2050" s="63"/>
      <c r="L2050" s="53"/>
      <c r="M2050" s="54"/>
      <c r="N2050" s="54"/>
      <c r="O2050" s="54"/>
      <c r="P2050" s="54"/>
      <c r="Q2050" s="54"/>
      <c r="R2050" s="59"/>
      <c r="S2050" s="60"/>
      <c r="T2050" s="19"/>
    </row>
    <row r="2051" spans="1:20">
      <c r="A2051" s="60"/>
      <c r="B2051" s="57" t="s">
        <v>1308</v>
      </c>
      <c r="C2051" s="72"/>
      <c r="D2051" s="63"/>
      <c r="E2051" s="72"/>
      <c r="F2051" s="72"/>
      <c r="G2051" s="72"/>
      <c r="H2051" s="72"/>
      <c r="I2051" s="72"/>
      <c r="J2051" s="73"/>
      <c r="K2051" s="63"/>
      <c r="L2051" s="53"/>
      <c r="M2051" s="54"/>
      <c r="N2051" s="54"/>
      <c r="O2051" s="54"/>
      <c r="P2051" s="54"/>
      <c r="Q2051" s="54"/>
      <c r="R2051" s="59"/>
      <c r="S2051" s="60"/>
      <c r="T2051" s="19"/>
    </row>
    <row r="2052" spans="1:20">
      <c r="A2052" s="60"/>
      <c r="B2052" s="57" t="s">
        <v>1308</v>
      </c>
      <c r="C2052" s="72"/>
      <c r="D2052" s="63"/>
      <c r="E2052" s="72"/>
      <c r="F2052" s="72"/>
      <c r="G2052" s="72"/>
      <c r="H2052" s="72"/>
      <c r="I2052" s="72"/>
      <c r="J2052" s="73"/>
      <c r="K2052" s="63"/>
      <c r="L2052" s="53"/>
      <c r="M2052" s="54"/>
      <c r="N2052" s="54"/>
      <c r="O2052" s="54"/>
      <c r="P2052" s="54"/>
      <c r="Q2052" s="54"/>
      <c r="R2052" s="59"/>
      <c r="S2052" s="60"/>
      <c r="T2052" s="19"/>
    </row>
    <row r="2053" spans="1:20">
      <c r="A2053" s="60"/>
      <c r="B2053" s="57" t="s">
        <v>1308</v>
      </c>
      <c r="C2053" s="72"/>
      <c r="D2053" s="63"/>
      <c r="E2053" s="72"/>
      <c r="F2053" s="72"/>
      <c r="G2053" s="72"/>
      <c r="H2053" s="72"/>
      <c r="I2053" s="72"/>
      <c r="J2053" s="73"/>
      <c r="K2053" s="63"/>
      <c r="L2053" s="53"/>
      <c r="M2053" s="54"/>
      <c r="N2053" s="54"/>
      <c r="O2053" s="54"/>
      <c r="P2053" s="54"/>
      <c r="Q2053" s="54"/>
      <c r="R2053" s="59"/>
      <c r="S2053" s="60"/>
      <c r="T2053" s="19"/>
    </row>
    <row r="2054" spans="1:20">
      <c r="A2054" s="60"/>
      <c r="B2054" s="57" t="s">
        <v>1308</v>
      </c>
      <c r="C2054" s="72"/>
      <c r="D2054" s="63"/>
      <c r="E2054" s="72"/>
      <c r="F2054" s="72"/>
      <c r="G2054" s="72"/>
      <c r="H2054" s="72"/>
      <c r="I2054" s="72"/>
      <c r="J2054" s="73"/>
      <c r="K2054" s="63"/>
      <c r="L2054" s="53"/>
      <c r="M2054" s="54"/>
      <c r="N2054" s="54"/>
      <c r="O2054" s="54"/>
      <c r="P2054" s="54"/>
      <c r="Q2054" s="54"/>
      <c r="R2054" s="59"/>
      <c r="S2054" s="60"/>
      <c r="T2054" s="19"/>
    </row>
    <row r="2055" spans="1:20">
      <c r="A2055" s="60"/>
      <c r="B2055" s="57" t="s">
        <v>1308</v>
      </c>
      <c r="C2055" s="72"/>
      <c r="D2055" s="63"/>
      <c r="E2055" s="72"/>
      <c r="F2055" s="72"/>
      <c r="G2055" s="72"/>
      <c r="H2055" s="72"/>
      <c r="I2055" s="72"/>
      <c r="J2055" s="73"/>
      <c r="K2055" s="63"/>
      <c r="L2055" s="53"/>
      <c r="M2055" s="54"/>
      <c r="N2055" s="54"/>
      <c r="O2055" s="54"/>
      <c r="P2055" s="54"/>
      <c r="Q2055" s="54"/>
      <c r="R2055" s="59"/>
      <c r="S2055" s="60"/>
      <c r="T2055" s="19"/>
    </row>
    <row r="2056" spans="1:20">
      <c r="A2056" s="60"/>
      <c r="B2056" s="57" t="s">
        <v>1308</v>
      </c>
      <c r="C2056" s="72"/>
      <c r="D2056" s="63"/>
      <c r="E2056" s="72"/>
      <c r="F2056" s="72"/>
      <c r="G2056" s="72"/>
      <c r="H2056" s="72"/>
      <c r="I2056" s="72"/>
      <c r="J2056" s="73"/>
      <c r="K2056" s="63"/>
      <c r="L2056" s="53"/>
      <c r="M2056" s="54"/>
      <c r="N2056" s="54"/>
      <c r="O2056" s="54"/>
      <c r="P2056" s="54"/>
      <c r="Q2056" s="54"/>
      <c r="R2056" s="59"/>
      <c r="S2056" s="60"/>
      <c r="T2056" s="19"/>
    </row>
    <row r="2057" spans="1:20">
      <c r="A2057" s="60"/>
      <c r="B2057" s="57" t="s">
        <v>1308</v>
      </c>
      <c r="C2057" s="72"/>
      <c r="D2057" s="63"/>
      <c r="E2057" s="72"/>
      <c r="F2057" s="72"/>
      <c r="G2057" s="72"/>
      <c r="H2057" s="72"/>
      <c r="I2057" s="72"/>
      <c r="J2057" s="73"/>
      <c r="K2057" s="63"/>
      <c r="L2057" s="53"/>
      <c r="M2057" s="54"/>
      <c r="N2057" s="54"/>
      <c r="O2057" s="54"/>
      <c r="P2057" s="54"/>
      <c r="Q2057" s="54"/>
      <c r="R2057" s="59"/>
      <c r="S2057" s="60"/>
      <c r="T2057" s="19"/>
    </row>
    <row r="2058" spans="1:20">
      <c r="A2058" s="60"/>
      <c r="B2058" s="57" t="s">
        <v>1308</v>
      </c>
      <c r="C2058" s="72"/>
      <c r="D2058" s="63"/>
      <c r="E2058" s="72"/>
      <c r="F2058" s="72"/>
      <c r="G2058" s="72"/>
      <c r="H2058" s="72"/>
      <c r="I2058" s="72"/>
      <c r="J2058" s="73"/>
      <c r="K2058" s="63"/>
      <c r="L2058" s="53"/>
      <c r="M2058" s="54"/>
      <c r="N2058" s="54"/>
      <c r="O2058" s="54"/>
      <c r="P2058" s="54"/>
      <c r="Q2058" s="54"/>
      <c r="R2058" s="59"/>
      <c r="S2058" s="60"/>
      <c r="T2058" s="19"/>
    </row>
    <row r="2059" spans="1:20">
      <c r="A2059" s="60"/>
      <c r="B2059" s="57" t="s">
        <v>1308</v>
      </c>
      <c r="C2059" s="72"/>
      <c r="D2059" s="63"/>
      <c r="E2059" s="72"/>
      <c r="F2059" s="72"/>
      <c r="G2059" s="72"/>
      <c r="H2059" s="72"/>
      <c r="I2059" s="72"/>
      <c r="J2059" s="73"/>
      <c r="K2059" s="63"/>
      <c r="L2059" s="53"/>
      <c r="M2059" s="54"/>
      <c r="N2059" s="54"/>
      <c r="O2059" s="54"/>
      <c r="P2059" s="54"/>
      <c r="Q2059" s="54"/>
      <c r="R2059" s="59"/>
      <c r="S2059" s="60"/>
      <c r="T2059" s="19"/>
    </row>
    <row r="2060" spans="1:20">
      <c r="A2060" s="60"/>
      <c r="B2060" s="57" t="s">
        <v>1308</v>
      </c>
      <c r="C2060" s="72"/>
      <c r="D2060" s="63"/>
      <c r="E2060" s="72"/>
      <c r="F2060" s="72"/>
      <c r="G2060" s="72"/>
      <c r="H2060" s="72"/>
      <c r="I2060" s="72"/>
      <c r="J2060" s="73"/>
      <c r="K2060" s="63"/>
      <c r="L2060" s="53"/>
      <c r="M2060" s="54"/>
      <c r="N2060" s="54"/>
      <c r="O2060" s="54"/>
      <c r="P2060" s="54"/>
      <c r="Q2060" s="54"/>
      <c r="R2060" s="59"/>
      <c r="S2060" s="60"/>
      <c r="T2060" s="19"/>
    </row>
    <row r="2061" spans="1:20">
      <c r="A2061" s="60"/>
      <c r="B2061" s="57" t="s">
        <v>1308</v>
      </c>
      <c r="C2061" s="72"/>
      <c r="D2061" s="63"/>
      <c r="E2061" s="72"/>
      <c r="F2061" s="72"/>
      <c r="G2061" s="72"/>
      <c r="H2061" s="72"/>
      <c r="I2061" s="72"/>
      <c r="J2061" s="73"/>
      <c r="K2061" s="63"/>
      <c r="L2061" s="53"/>
      <c r="M2061" s="54"/>
      <c r="N2061" s="54"/>
      <c r="O2061" s="54"/>
      <c r="P2061" s="54"/>
      <c r="Q2061" s="54"/>
      <c r="R2061" s="59"/>
      <c r="S2061" s="60"/>
      <c r="T2061" s="19"/>
    </row>
    <row r="2062" spans="1:20">
      <c r="A2062" s="60"/>
      <c r="B2062" s="57" t="s">
        <v>1308</v>
      </c>
      <c r="C2062" s="72"/>
      <c r="D2062" s="63"/>
      <c r="E2062" s="72"/>
      <c r="F2062" s="72"/>
      <c r="G2062" s="72"/>
      <c r="H2062" s="72"/>
      <c r="I2062" s="72"/>
      <c r="J2062" s="73"/>
      <c r="K2062" s="63"/>
      <c r="L2062" s="53"/>
      <c r="M2062" s="54"/>
      <c r="N2062" s="54"/>
      <c r="O2062" s="54"/>
      <c r="P2062" s="54"/>
      <c r="Q2062" s="54"/>
      <c r="R2062" s="59"/>
      <c r="S2062" s="60"/>
      <c r="T2062" s="19"/>
    </row>
    <row r="2063" spans="1:20">
      <c r="A2063" s="60"/>
      <c r="B2063" s="57" t="s">
        <v>1308</v>
      </c>
      <c r="C2063" s="72"/>
      <c r="D2063" s="63"/>
      <c r="E2063" s="72"/>
      <c r="F2063" s="72"/>
      <c r="G2063" s="72"/>
      <c r="H2063" s="72"/>
      <c r="I2063" s="72"/>
      <c r="J2063" s="73"/>
      <c r="K2063" s="63"/>
      <c r="L2063" s="53"/>
      <c r="M2063" s="54"/>
      <c r="N2063" s="54"/>
      <c r="O2063" s="54"/>
      <c r="P2063" s="54"/>
      <c r="Q2063" s="54"/>
      <c r="R2063" s="59"/>
      <c r="S2063" s="60"/>
      <c r="T2063" s="19"/>
    </row>
    <row r="2064" spans="1:20">
      <c r="A2064" s="60"/>
      <c r="B2064" s="57" t="s">
        <v>1308</v>
      </c>
      <c r="C2064" s="72"/>
      <c r="D2064" s="63"/>
      <c r="E2064" s="72"/>
      <c r="F2064" s="72"/>
      <c r="G2064" s="72"/>
      <c r="H2064" s="72"/>
      <c r="I2064" s="72"/>
      <c r="J2064" s="73"/>
      <c r="K2064" s="63"/>
      <c r="L2064" s="53"/>
      <c r="M2064" s="54"/>
      <c r="N2064" s="54"/>
      <c r="O2064" s="54"/>
      <c r="P2064" s="54"/>
      <c r="Q2064" s="54"/>
      <c r="R2064" s="59"/>
      <c r="S2064" s="60"/>
      <c r="T2064" s="19"/>
    </row>
    <row r="2065" spans="1:20">
      <c r="A2065" s="57"/>
      <c r="B2065" s="57" t="s">
        <v>1308</v>
      </c>
      <c r="C2065" s="72"/>
      <c r="D2065" s="63"/>
      <c r="E2065" s="72"/>
      <c r="F2065" s="72"/>
      <c r="G2065" s="72"/>
      <c r="H2065" s="72"/>
      <c r="I2065" s="72"/>
      <c r="J2065" s="73"/>
      <c r="K2065" s="63"/>
      <c r="L2065" s="53"/>
      <c r="M2065" s="54"/>
      <c r="N2065" s="54"/>
      <c r="O2065" s="54"/>
      <c r="P2065" s="54"/>
      <c r="Q2065" s="54"/>
      <c r="R2065" s="59"/>
      <c r="S2065" s="60"/>
      <c r="T2065" s="19"/>
    </row>
    <row r="2066" spans="1:20">
      <c r="A2066" s="60"/>
      <c r="B2066" s="57" t="s">
        <v>1308</v>
      </c>
      <c r="C2066" s="72"/>
      <c r="D2066" s="63"/>
      <c r="E2066" s="72"/>
      <c r="F2066" s="72"/>
      <c r="G2066" s="72"/>
      <c r="H2066" s="72"/>
      <c r="I2066" s="72"/>
      <c r="J2066" s="73"/>
      <c r="K2066" s="63"/>
      <c r="L2066" s="53"/>
      <c r="M2066" s="54"/>
      <c r="N2066" s="54"/>
      <c r="O2066" s="54"/>
      <c r="P2066" s="54"/>
      <c r="Q2066" s="54"/>
      <c r="R2066" s="59"/>
      <c r="S2066" s="60"/>
      <c r="T2066" s="19"/>
    </row>
    <row r="2067" spans="1:20">
      <c r="A2067" s="60"/>
      <c r="B2067" s="57" t="s">
        <v>1308</v>
      </c>
      <c r="C2067" s="72"/>
      <c r="D2067" s="63"/>
      <c r="E2067" s="72"/>
      <c r="F2067" s="72"/>
      <c r="G2067" s="72"/>
      <c r="H2067" s="72"/>
      <c r="I2067" s="72"/>
      <c r="J2067" s="73"/>
      <c r="K2067" s="63"/>
      <c r="L2067" s="53"/>
      <c r="M2067" s="54"/>
      <c r="N2067" s="54"/>
      <c r="O2067" s="54"/>
      <c r="P2067" s="54"/>
      <c r="Q2067" s="54"/>
      <c r="R2067" s="59"/>
      <c r="S2067" s="60"/>
      <c r="T2067" s="19"/>
    </row>
    <row r="2068" spans="1:20">
      <c r="A2068" s="60"/>
      <c r="B2068" s="57" t="s">
        <v>1308</v>
      </c>
      <c r="C2068" s="72"/>
      <c r="D2068" s="63"/>
      <c r="E2068" s="72"/>
      <c r="F2068" s="72"/>
      <c r="G2068" s="72"/>
      <c r="H2068" s="72"/>
      <c r="I2068" s="72"/>
      <c r="J2068" s="73"/>
      <c r="K2068" s="63"/>
      <c r="L2068" s="53"/>
      <c r="M2068" s="54"/>
      <c r="N2068" s="54"/>
      <c r="O2068" s="54"/>
      <c r="P2068" s="54"/>
      <c r="Q2068" s="54"/>
      <c r="R2068" s="59"/>
      <c r="S2068" s="60"/>
      <c r="T2068" s="19"/>
    </row>
    <row r="2069" spans="1:20">
      <c r="A2069" s="60"/>
      <c r="B2069" s="57" t="s">
        <v>1308</v>
      </c>
      <c r="C2069" s="72"/>
      <c r="D2069" s="63"/>
      <c r="E2069" s="72"/>
      <c r="F2069" s="72"/>
      <c r="G2069" s="72"/>
      <c r="H2069" s="72"/>
      <c r="I2069" s="72"/>
      <c r="J2069" s="73"/>
      <c r="K2069" s="63"/>
      <c r="L2069" s="53"/>
      <c r="M2069" s="54"/>
      <c r="N2069" s="54"/>
      <c r="O2069" s="54"/>
      <c r="P2069" s="54"/>
      <c r="Q2069" s="54"/>
      <c r="R2069" s="59"/>
      <c r="S2069" s="60"/>
      <c r="T2069" s="19"/>
    </row>
    <row r="2070" spans="1:20">
      <c r="A2070" s="60"/>
      <c r="B2070" s="57" t="s">
        <v>1308</v>
      </c>
      <c r="C2070" s="72"/>
      <c r="D2070" s="63"/>
      <c r="E2070" s="72"/>
      <c r="F2070" s="72"/>
      <c r="G2070" s="72"/>
      <c r="H2070" s="72"/>
      <c r="I2070" s="72"/>
      <c r="J2070" s="73"/>
      <c r="K2070" s="63"/>
      <c r="L2070" s="53"/>
      <c r="M2070" s="54"/>
      <c r="N2070" s="54"/>
      <c r="O2070" s="54"/>
      <c r="P2070" s="54"/>
      <c r="Q2070" s="54"/>
      <c r="R2070" s="59"/>
      <c r="S2070" s="60"/>
      <c r="T2070" s="19"/>
    </row>
    <row r="2071" spans="1:20">
      <c r="A2071" s="60"/>
      <c r="B2071" s="57" t="s">
        <v>1308</v>
      </c>
      <c r="C2071" s="72"/>
      <c r="D2071" s="63"/>
      <c r="E2071" s="72"/>
      <c r="F2071" s="72"/>
      <c r="G2071" s="72"/>
      <c r="H2071" s="72"/>
      <c r="I2071" s="72"/>
      <c r="J2071" s="73"/>
      <c r="K2071" s="63"/>
      <c r="L2071" s="53"/>
      <c r="M2071" s="54"/>
      <c r="N2071" s="54"/>
      <c r="O2071" s="54"/>
      <c r="P2071" s="54"/>
      <c r="Q2071" s="54"/>
      <c r="R2071" s="59"/>
      <c r="S2071" s="60"/>
      <c r="T2071" s="19"/>
    </row>
    <row r="2072" spans="1:20">
      <c r="A2072" s="60"/>
      <c r="B2072" s="57" t="s">
        <v>1308</v>
      </c>
      <c r="C2072" s="72"/>
      <c r="D2072" s="63"/>
      <c r="E2072" s="72"/>
      <c r="F2072" s="72"/>
      <c r="G2072" s="72"/>
      <c r="H2072" s="72"/>
      <c r="I2072" s="72"/>
      <c r="J2072" s="73"/>
      <c r="K2072" s="63"/>
      <c r="L2072" s="53"/>
      <c r="M2072" s="54"/>
      <c r="N2072" s="54"/>
      <c r="O2072" s="54"/>
      <c r="P2072" s="54"/>
      <c r="Q2072" s="54"/>
      <c r="R2072" s="59"/>
      <c r="S2072" s="60"/>
      <c r="T2072" s="19"/>
    </row>
    <row r="2073" spans="1:20">
      <c r="A2073" s="60"/>
      <c r="B2073" s="57" t="s">
        <v>1308</v>
      </c>
      <c r="C2073" s="72"/>
      <c r="D2073" s="63"/>
      <c r="E2073" s="72"/>
      <c r="F2073" s="72"/>
      <c r="G2073" s="72"/>
      <c r="H2073" s="72"/>
      <c r="I2073" s="72"/>
      <c r="J2073" s="73"/>
      <c r="K2073" s="63"/>
      <c r="L2073" s="53"/>
      <c r="M2073" s="54"/>
      <c r="N2073" s="54"/>
      <c r="O2073" s="54"/>
      <c r="P2073" s="54"/>
      <c r="Q2073" s="54"/>
      <c r="R2073" s="59"/>
      <c r="S2073" s="60"/>
      <c r="T2073" s="19"/>
    </row>
    <row r="2074" spans="1:20">
      <c r="A2074" s="60"/>
      <c r="B2074" s="57" t="s">
        <v>1308</v>
      </c>
      <c r="C2074" s="72"/>
      <c r="D2074" s="63"/>
      <c r="E2074" s="72"/>
      <c r="F2074" s="72"/>
      <c r="G2074" s="72"/>
      <c r="H2074" s="72"/>
      <c r="I2074" s="72"/>
      <c r="J2074" s="73"/>
      <c r="K2074" s="63"/>
      <c r="L2074" s="53"/>
      <c r="M2074" s="54"/>
      <c r="N2074" s="54"/>
      <c r="O2074" s="54"/>
      <c r="P2074" s="54"/>
      <c r="Q2074" s="54"/>
      <c r="R2074" s="59"/>
      <c r="S2074" s="60"/>
      <c r="T2074" s="19"/>
    </row>
    <row r="2075" spans="1:20">
      <c r="A2075" s="60"/>
      <c r="B2075" s="57" t="s">
        <v>1308</v>
      </c>
      <c r="C2075" s="72"/>
      <c r="D2075" s="63"/>
      <c r="E2075" s="72"/>
      <c r="F2075" s="72"/>
      <c r="G2075" s="72"/>
      <c r="H2075" s="72"/>
      <c r="I2075" s="72"/>
      <c r="J2075" s="73"/>
      <c r="K2075" s="63"/>
      <c r="L2075" s="53"/>
      <c r="M2075" s="54"/>
      <c r="N2075" s="54"/>
      <c r="O2075" s="54"/>
      <c r="P2075" s="54"/>
      <c r="Q2075" s="54"/>
      <c r="R2075" s="59"/>
      <c r="S2075" s="60"/>
      <c r="T2075" s="19"/>
    </row>
    <row r="2076" spans="1:20">
      <c r="A2076" s="60"/>
      <c r="B2076" s="57" t="s">
        <v>1308</v>
      </c>
      <c r="C2076" s="72"/>
      <c r="D2076" s="63"/>
      <c r="E2076" s="72"/>
      <c r="F2076" s="72"/>
      <c r="G2076" s="72"/>
      <c r="H2076" s="72"/>
      <c r="I2076" s="72"/>
      <c r="J2076" s="73"/>
      <c r="K2076" s="63"/>
      <c r="L2076" s="53"/>
      <c r="M2076" s="54"/>
      <c r="N2076" s="54"/>
      <c r="O2076" s="54"/>
      <c r="P2076" s="54"/>
      <c r="Q2076" s="54"/>
      <c r="R2076" s="59"/>
      <c r="S2076" s="60"/>
      <c r="T2076" s="19"/>
    </row>
    <row r="2077" spans="1:20">
      <c r="A2077" s="60"/>
      <c r="B2077" s="57" t="s">
        <v>1308</v>
      </c>
      <c r="C2077" s="72"/>
      <c r="D2077" s="63"/>
      <c r="E2077" s="72"/>
      <c r="F2077" s="72"/>
      <c r="G2077" s="72"/>
      <c r="H2077" s="72"/>
      <c r="I2077" s="72"/>
      <c r="J2077" s="73"/>
      <c r="K2077" s="63"/>
      <c r="L2077" s="53"/>
      <c r="M2077" s="54"/>
      <c r="N2077" s="54"/>
      <c r="O2077" s="54"/>
      <c r="P2077" s="54"/>
      <c r="Q2077" s="54"/>
      <c r="R2077" s="59"/>
      <c r="S2077" s="60"/>
      <c r="T2077" s="19"/>
    </row>
    <row r="2078" spans="1:20">
      <c r="A2078" s="60"/>
      <c r="B2078" s="57" t="s">
        <v>1308</v>
      </c>
      <c r="C2078" s="72"/>
      <c r="D2078" s="63"/>
      <c r="E2078" s="72"/>
      <c r="F2078" s="72"/>
      <c r="G2078" s="72"/>
      <c r="H2078" s="72"/>
      <c r="I2078" s="72"/>
      <c r="J2078" s="73"/>
      <c r="K2078" s="63"/>
      <c r="L2078" s="53"/>
      <c r="M2078" s="54"/>
      <c r="N2078" s="54"/>
      <c r="O2078" s="54"/>
      <c r="P2078" s="54"/>
      <c r="Q2078" s="54"/>
      <c r="R2078" s="59"/>
      <c r="S2078" s="60"/>
      <c r="T2078" s="19"/>
    </row>
    <row r="2079" spans="1:20">
      <c r="A2079" s="60"/>
      <c r="B2079" s="57" t="s">
        <v>1308</v>
      </c>
      <c r="C2079" s="72"/>
      <c r="D2079" s="63"/>
      <c r="E2079" s="72"/>
      <c r="F2079" s="72"/>
      <c r="G2079" s="72"/>
      <c r="H2079" s="72"/>
      <c r="I2079" s="72"/>
      <c r="J2079" s="73"/>
      <c r="K2079" s="63"/>
      <c r="L2079" s="53"/>
      <c r="M2079" s="54"/>
      <c r="N2079" s="54"/>
      <c r="O2079" s="54"/>
      <c r="P2079" s="54"/>
      <c r="Q2079" s="54"/>
      <c r="R2079" s="59"/>
      <c r="S2079" s="60"/>
      <c r="T2079" s="19"/>
    </row>
    <row r="2080" spans="1:20">
      <c r="A2080" s="60"/>
      <c r="B2080" s="57" t="s">
        <v>1308</v>
      </c>
      <c r="C2080" s="72"/>
      <c r="D2080" s="63"/>
      <c r="E2080" s="72"/>
      <c r="F2080" s="72"/>
      <c r="G2080" s="72"/>
      <c r="H2080" s="72"/>
      <c r="I2080" s="72"/>
      <c r="J2080" s="73"/>
      <c r="K2080" s="63"/>
      <c r="L2080" s="53"/>
      <c r="M2080" s="54"/>
      <c r="N2080" s="54"/>
      <c r="O2080" s="54"/>
      <c r="P2080" s="54"/>
      <c r="Q2080" s="54"/>
      <c r="R2080" s="59"/>
      <c r="S2080" s="60"/>
      <c r="T2080" s="19"/>
    </row>
    <row r="2081" spans="1:20">
      <c r="A2081" s="60"/>
      <c r="B2081" s="57" t="s">
        <v>1308</v>
      </c>
      <c r="C2081" s="72"/>
      <c r="D2081" s="63"/>
      <c r="E2081" s="72"/>
      <c r="F2081" s="72"/>
      <c r="G2081" s="72"/>
      <c r="H2081" s="72"/>
      <c r="I2081" s="72"/>
      <c r="J2081" s="73"/>
      <c r="K2081" s="63"/>
      <c r="L2081" s="53"/>
      <c r="M2081" s="54"/>
      <c r="N2081" s="54"/>
      <c r="O2081" s="54"/>
      <c r="P2081" s="54"/>
      <c r="Q2081" s="54"/>
      <c r="R2081" s="59"/>
      <c r="S2081" s="60"/>
      <c r="T2081" s="19"/>
    </row>
    <row r="2082" spans="1:20">
      <c r="A2082" s="60"/>
      <c r="B2082" s="57" t="s">
        <v>1308</v>
      </c>
      <c r="C2082" s="72"/>
      <c r="D2082" s="63"/>
      <c r="E2082" s="72"/>
      <c r="F2082" s="72"/>
      <c r="G2082" s="72"/>
      <c r="H2082" s="72"/>
      <c r="I2082" s="72"/>
      <c r="J2082" s="73"/>
      <c r="K2082" s="63"/>
      <c r="L2082" s="53"/>
      <c r="M2082" s="54"/>
      <c r="N2082" s="54"/>
      <c r="O2082" s="54"/>
      <c r="P2082" s="54"/>
      <c r="Q2082" s="54"/>
      <c r="R2082" s="59"/>
      <c r="S2082" s="60"/>
      <c r="T2082" s="19"/>
    </row>
    <row r="2083" spans="1:20">
      <c r="A2083" s="60"/>
      <c r="B2083" s="57" t="s">
        <v>1308</v>
      </c>
      <c r="C2083" s="72"/>
      <c r="D2083" s="63"/>
      <c r="E2083" s="72"/>
      <c r="F2083" s="72"/>
      <c r="G2083" s="72"/>
      <c r="H2083" s="72"/>
      <c r="I2083" s="72"/>
      <c r="J2083" s="73"/>
      <c r="K2083" s="63"/>
      <c r="L2083" s="53"/>
      <c r="M2083" s="54"/>
      <c r="N2083" s="54"/>
      <c r="O2083" s="54"/>
      <c r="P2083" s="54"/>
      <c r="Q2083" s="54"/>
      <c r="R2083" s="59"/>
      <c r="S2083" s="60"/>
      <c r="T2083" s="19"/>
    </row>
    <row r="2084" spans="1:20">
      <c r="A2084" s="60"/>
      <c r="B2084" s="57" t="s">
        <v>1308</v>
      </c>
      <c r="C2084" s="72"/>
      <c r="D2084" s="63"/>
      <c r="E2084" s="72"/>
      <c r="F2084" s="72"/>
      <c r="G2084" s="72"/>
      <c r="H2084" s="72"/>
      <c r="I2084" s="72"/>
      <c r="J2084" s="73"/>
      <c r="K2084" s="63"/>
      <c r="L2084" s="53"/>
      <c r="M2084" s="54"/>
      <c r="N2084" s="54"/>
      <c r="O2084" s="54"/>
      <c r="P2084" s="54"/>
      <c r="Q2084" s="54"/>
      <c r="R2084" s="59"/>
      <c r="S2084" s="60"/>
      <c r="T2084" s="19"/>
    </row>
    <row r="2085" spans="1:20">
      <c r="A2085" s="60"/>
      <c r="B2085" s="57" t="s">
        <v>1308</v>
      </c>
      <c r="C2085" s="72"/>
      <c r="D2085" s="63"/>
      <c r="E2085" s="72"/>
      <c r="F2085" s="72"/>
      <c r="G2085" s="72"/>
      <c r="H2085" s="72"/>
      <c r="I2085" s="72"/>
      <c r="J2085" s="73"/>
      <c r="K2085" s="63"/>
      <c r="L2085" s="53"/>
      <c r="M2085" s="54"/>
      <c r="N2085" s="54"/>
      <c r="O2085" s="54"/>
      <c r="P2085" s="54"/>
      <c r="Q2085" s="54"/>
      <c r="R2085" s="59"/>
      <c r="S2085" s="60"/>
      <c r="T2085" s="19"/>
    </row>
    <row r="2086" spans="1:20">
      <c r="A2086" s="60"/>
      <c r="B2086" s="57" t="s">
        <v>1308</v>
      </c>
      <c r="C2086" s="72"/>
      <c r="D2086" s="63"/>
      <c r="E2086" s="72"/>
      <c r="F2086" s="72"/>
      <c r="G2086" s="72"/>
      <c r="H2086" s="72"/>
      <c r="I2086" s="72"/>
      <c r="J2086" s="73"/>
      <c r="K2086" s="63"/>
      <c r="L2086" s="53"/>
      <c r="M2086" s="54"/>
      <c r="N2086" s="54"/>
      <c r="O2086" s="54"/>
      <c r="P2086" s="54"/>
      <c r="Q2086" s="54"/>
      <c r="R2086" s="59"/>
      <c r="S2086" s="60"/>
      <c r="T2086" s="19"/>
    </row>
    <row r="2087" spans="1:20">
      <c r="A2087" s="60"/>
      <c r="B2087" s="57" t="s">
        <v>1308</v>
      </c>
      <c r="C2087" s="72"/>
      <c r="D2087" s="63"/>
      <c r="E2087" s="72"/>
      <c r="F2087" s="72"/>
      <c r="G2087" s="72"/>
      <c r="H2087" s="72"/>
      <c r="I2087" s="72"/>
      <c r="J2087" s="73"/>
      <c r="K2087" s="63"/>
      <c r="L2087" s="53"/>
      <c r="M2087" s="54"/>
      <c r="N2087" s="54"/>
      <c r="O2087" s="54"/>
      <c r="P2087" s="54"/>
      <c r="Q2087" s="54"/>
      <c r="R2087" s="59"/>
      <c r="S2087" s="60"/>
      <c r="T2087" s="19"/>
    </row>
    <row r="2088" spans="1:20">
      <c r="A2088" s="60"/>
      <c r="B2088" s="57" t="s">
        <v>1308</v>
      </c>
      <c r="C2088" s="72"/>
      <c r="D2088" s="63"/>
      <c r="E2088" s="72"/>
      <c r="F2088" s="72"/>
      <c r="G2088" s="72"/>
      <c r="H2088" s="72"/>
      <c r="I2088" s="72"/>
      <c r="J2088" s="73"/>
      <c r="K2088" s="63"/>
      <c r="L2088" s="53"/>
      <c r="M2088" s="54"/>
      <c r="N2088" s="54"/>
      <c r="O2088" s="54"/>
      <c r="P2088" s="54"/>
      <c r="Q2088" s="54"/>
      <c r="R2088" s="59"/>
      <c r="S2088" s="60"/>
      <c r="T2088" s="19"/>
    </row>
    <row r="2089" spans="1:20">
      <c r="A2089" s="60"/>
      <c r="B2089" s="57" t="s">
        <v>1308</v>
      </c>
      <c r="C2089" s="72"/>
      <c r="D2089" s="63"/>
      <c r="E2089" s="72"/>
      <c r="F2089" s="72"/>
      <c r="G2089" s="72"/>
      <c r="H2089" s="72"/>
      <c r="I2089" s="72"/>
      <c r="J2089" s="73"/>
      <c r="K2089" s="63"/>
      <c r="L2089" s="53"/>
      <c r="M2089" s="54"/>
      <c r="N2089" s="54"/>
      <c r="O2089" s="54"/>
      <c r="P2089" s="54"/>
      <c r="Q2089" s="54"/>
      <c r="R2089" s="59"/>
      <c r="S2089" s="60"/>
      <c r="T2089" s="19"/>
    </row>
    <row r="2090" spans="1:20">
      <c r="A2090" s="60"/>
      <c r="B2090" s="57" t="s">
        <v>1308</v>
      </c>
      <c r="C2090" s="72"/>
      <c r="D2090" s="63"/>
      <c r="E2090" s="72"/>
      <c r="F2090" s="72"/>
      <c r="G2090" s="72"/>
      <c r="H2090" s="72"/>
      <c r="I2090" s="72"/>
      <c r="J2090" s="73"/>
      <c r="K2090" s="63"/>
      <c r="L2090" s="53"/>
      <c r="M2090" s="54"/>
      <c r="N2090" s="54"/>
      <c r="O2090" s="54"/>
      <c r="P2090" s="54"/>
      <c r="Q2090" s="54"/>
      <c r="R2090" s="59"/>
      <c r="S2090" s="60"/>
      <c r="T2090" s="19"/>
    </row>
    <row r="2091" spans="1:20">
      <c r="A2091" s="60"/>
      <c r="B2091" s="57" t="s">
        <v>1308</v>
      </c>
      <c r="C2091" s="72"/>
      <c r="D2091" s="63"/>
      <c r="E2091" s="72"/>
      <c r="F2091" s="72"/>
      <c r="G2091" s="72"/>
      <c r="H2091" s="72"/>
      <c r="I2091" s="72"/>
      <c r="J2091" s="73"/>
      <c r="K2091" s="63"/>
      <c r="L2091" s="53"/>
      <c r="M2091" s="54"/>
      <c r="N2091" s="54"/>
      <c r="O2091" s="54"/>
      <c r="P2091" s="54"/>
      <c r="Q2091" s="54"/>
      <c r="R2091" s="59"/>
      <c r="S2091" s="60"/>
      <c r="T2091" s="19"/>
    </row>
    <row r="2092" spans="1:20">
      <c r="A2092" s="60"/>
      <c r="B2092" s="57" t="s">
        <v>1308</v>
      </c>
      <c r="C2092" s="72"/>
      <c r="D2092" s="63"/>
      <c r="E2092" s="72"/>
      <c r="F2092" s="72"/>
      <c r="G2092" s="72"/>
      <c r="H2092" s="72"/>
      <c r="I2092" s="72"/>
      <c r="J2092" s="73"/>
      <c r="K2092" s="63"/>
      <c r="L2092" s="53"/>
      <c r="M2092" s="54"/>
      <c r="N2092" s="54"/>
      <c r="O2092" s="54"/>
      <c r="P2092" s="54"/>
      <c r="Q2092" s="54"/>
      <c r="R2092" s="59"/>
      <c r="S2092" s="60"/>
      <c r="T2092" s="19"/>
    </row>
    <row r="2093" spans="1:20">
      <c r="A2093" s="60"/>
      <c r="B2093" s="57" t="s">
        <v>1308</v>
      </c>
      <c r="C2093" s="72"/>
      <c r="D2093" s="63"/>
      <c r="E2093" s="72"/>
      <c r="F2093" s="72"/>
      <c r="G2093" s="72"/>
      <c r="H2093" s="72"/>
      <c r="I2093" s="72"/>
      <c r="J2093" s="73"/>
      <c r="K2093" s="63"/>
      <c r="L2093" s="53"/>
      <c r="M2093" s="54"/>
      <c r="N2093" s="54"/>
      <c r="O2093" s="54"/>
      <c r="P2093" s="54"/>
      <c r="Q2093" s="54"/>
      <c r="R2093" s="59"/>
      <c r="S2093" s="60"/>
      <c r="T2093" s="19"/>
    </row>
    <row r="2094" spans="1:20">
      <c r="A2094" s="60"/>
      <c r="B2094" s="57" t="s">
        <v>1308</v>
      </c>
      <c r="C2094" s="72"/>
      <c r="D2094" s="63"/>
      <c r="E2094" s="72"/>
      <c r="F2094" s="72"/>
      <c r="G2094" s="72"/>
      <c r="H2094" s="72"/>
      <c r="I2094" s="72"/>
      <c r="J2094" s="73"/>
      <c r="K2094" s="63"/>
      <c r="L2094" s="53"/>
      <c r="M2094" s="54"/>
      <c r="N2094" s="54"/>
      <c r="O2094" s="54"/>
      <c r="P2094" s="54"/>
      <c r="Q2094" s="54"/>
      <c r="R2094" s="59"/>
      <c r="S2094" s="60"/>
      <c r="T2094" s="19"/>
    </row>
    <row r="2095" spans="1:20">
      <c r="A2095" s="60"/>
      <c r="B2095" s="57" t="s">
        <v>1308</v>
      </c>
      <c r="C2095" s="72"/>
      <c r="D2095" s="63"/>
      <c r="E2095" s="72"/>
      <c r="F2095" s="72"/>
      <c r="G2095" s="72"/>
      <c r="H2095" s="72"/>
      <c r="I2095" s="72"/>
      <c r="J2095" s="73"/>
      <c r="K2095" s="63"/>
      <c r="L2095" s="53"/>
      <c r="M2095" s="54"/>
      <c r="N2095" s="54"/>
      <c r="O2095" s="54"/>
      <c r="P2095" s="54"/>
      <c r="Q2095" s="54"/>
      <c r="R2095" s="59"/>
      <c r="S2095" s="60"/>
      <c r="T2095" s="19"/>
    </row>
    <row r="2096" spans="1:20">
      <c r="A2096" s="60"/>
      <c r="B2096" s="57" t="s">
        <v>1308</v>
      </c>
      <c r="C2096" s="72"/>
      <c r="D2096" s="63"/>
      <c r="E2096" s="72"/>
      <c r="F2096" s="72"/>
      <c r="G2096" s="72"/>
      <c r="H2096" s="72"/>
      <c r="I2096" s="72"/>
      <c r="J2096" s="73"/>
      <c r="K2096" s="63"/>
      <c r="L2096" s="53"/>
      <c r="M2096" s="54"/>
      <c r="N2096" s="54"/>
      <c r="O2096" s="54"/>
      <c r="P2096" s="54"/>
      <c r="Q2096" s="54"/>
      <c r="R2096" s="59"/>
      <c r="S2096" s="60"/>
      <c r="T2096" s="19"/>
    </row>
    <row r="2097" spans="1:20">
      <c r="A2097" s="60"/>
      <c r="B2097" s="57" t="s">
        <v>1308</v>
      </c>
      <c r="C2097" s="72"/>
      <c r="D2097" s="63"/>
      <c r="E2097" s="72"/>
      <c r="F2097" s="72"/>
      <c r="G2097" s="72"/>
      <c r="H2097" s="72"/>
      <c r="I2097" s="72"/>
      <c r="J2097" s="73"/>
      <c r="K2097" s="63"/>
      <c r="L2097" s="53"/>
      <c r="M2097" s="54"/>
      <c r="N2097" s="54"/>
      <c r="O2097" s="54"/>
      <c r="P2097" s="54"/>
      <c r="Q2097" s="54"/>
      <c r="R2097" s="59"/>
      <c r="S2097" s="60"/>
      <c r="T2097" s="19"/>
    </row>
    <row r="2098" spans="1:20">
      <c r="A2098" s="60"/>
      <c r="B2098" s="57" t="s">
        <v>1308</v>
      </c>
      <c r="C2098" s="72"/>
      <c r="D2098" s="63"/>
      <c r="E2098" s="72"/>
      <c r="F2098" s="72"/>
      <c r="G2098" s="72"/>
      <c r="H2098" s="72"/>
      <c r="I2098" s="72"/>
      <c r="J2098" s="73"/>
      <c r="K2098" s="63"/>
      <c r="L2098" s="53"/>
      <c r="M2098" s="54"/>
      <c r="N2098" s="54"/>
      <c r="O2098" s="54"/>
      <c r="P2098" s="54"/>
      <c r="Q2098" s="54"/>
      <c r="R2098" s="59"/>
      <c r="S2098" s="60"/>
      <c r="T2098" s="19"/>
    </row>
    <row r="2099" spans="1:20">
      <c r="A2099" s="60"/>
      <c r="B2099" s="57" t="s">
        <v>1308</v>
      </c>
      <c r="C2099" s="72"/>
      <c r="D2099" s="63"/>
      <c r="E2099" s="72"/>
      <c r="F2099" s="72"/>
      <c r="G2099" s="72"/>
      <c r="H2099" s="72"/>
      <c r="I2099" s="72"/>
      <c r="J2099" s="73"/>
      <c r="K2099" s="63"/>
      <c r="L2099" s="53"/>
      <c r="M2099" s="54"/>
      <c r="N2099" s="54"/>
      <c r="O2099" s="54"/>
      <c r="P2099" s="54"/>
      <c r="Q2099" s="54"/>
      <c r="R2099" s="59"/>
      <c r="S2099" s="60"/>
      <c r="T2099" s="19"/>
    </row>
    <row r="2100" spans="1:20">
      <c r="A2100" s="57"/>
      <c r="B2100" s="57" t="s">
        <v>1308</v>
      </c>
      <c r="C2100" s="72"/>
      <c r="D2100" s="63"/>
      <c r="E2100" s="72"/>
      <c r="F2100" s="72"/>
      <c r="G2100" s="72"/>
      <c r="H2100" s="72"/>
      <c r="I2100" s="72"/>
      <c r="J2100" s="73"/>
      <c r="K2100" s="63"/>
      <c r="L2100" s="53"/>
      <c r="M2100" s="54"/>
      <c r="N2100" s="54"/>
      <c r="O2100" s="54"/>
      <c r="P2100" s="54"/>
      <c r="Q2100" s="54"/>
      <c r="R2100" s="59"/>
      <c r="S2100" s="60"/>
      <c r="T2100" s="19"/>
    </row>
    <row r="2101" spans="1:20">
      <c r="A2101" s="60"/>
      <c r="B2101" s="57" t="s">
        <v>1308</v>
      </c>
      <c r="C2101" s="72"/>
      <c r="D2101" s="63"/>
      <c r="E2101" s="72"/>
      <c r="F2101" s="72"/>
      <c r="G2101" s="72"/>
      <c r="H2101" s="72"/>
      <c r="I2101" s="72"/>
      <c r="J2101" s="73"/>
      <c r="K2101" s="63"/>
      <c r="L2101" s="53"/>
      <c r="M2101" s="54"/>
      <c r="N2101" s="54"/>
      <c r="O2101" s="54"/>
      <c r="P2101" s="54"/>
      <c r="Q2101" s="54"/>
      <c r="R2101" s="59"/>
      <c r="S2101" s="60"/>
      <c r="T2101" s="19"/>
    </row>
    <row r="2102" spans="1:20">
      <c r="A2102" s="60"/>
      <c r="B2102" s="57" t="s">
        <v>1308</v>
      </c>
      <c r="C2102" s="72"/>
      <c r="D2102" s="63"/>
      <c r="E2102" s="72"/>
      <c r="F2102" s="72"/>
      <c r="G2102" s="72"/>
      <c r="H2102" s="72"/>
      <c r="I2102" s="72"/>
      <c r="J2102" s="73"/>
      <c r="K2102" s="63"/>
      <c r="L2102" s="53"/>
      <c r="M2102" s="54"/>
      <c r="N2102" s="54"/>
      <c r="O2102" s="54"/>
      <c r="P2102" s="54"/>
      <c r="Q2102" s="54"/>
      <c r="R2102" s="59"/>
      <c r="S2102" s="60"/>
      <c r="T2102" s="19"/>
    </row>
    <row r="2103" spans="1:20">
      <c r="A2103" s="60"/>
      <c r="B2103" s="57" t="s">
        <v>1308</v>
      </c>
      <c r="C2103" s="72"/>
      <c r="D2103" s="63"/>
      <c r="E2103" s="72"/>
      <c r="F2103" s="72"/>
      <c r="G2103" s="72"/>
      <c r="H2103" s="72"/>
      <c r="I2103" s="72"/>
      <c r="J2103" s="73"/>
      <c r="K2103" s="63"/>
      <c r="L2103" s="53"/>
      <c r="M2103" s="54"/>
      <c r="N2103" s="54"/>
      <c r="O2103" s="54"/>
      <c r="P2103" s="54"/>
      <c r="Q2103" s="54"/>
      <c r="R2103" s="59"/>
      <c r="S2103" s="60"/>
      <c r="T2103" s="19"/>
    </row>
    <row r="2104" spans="1:20">
      <c r="A2104" s="60"/>
      <c r="B2104" s="57" t="s">
        <v>1308</v>
      </c>
      <c r="C2104" s="72"/>
      <c r="D2104" s="63"/>
      <c r="E2104" s="72"/>
      <c r="F2104" s="72"/>
      <c r="G2104" s="72"/>
      <c r="H2104" s="72"/>
      <c r="I2104" s="72"/>
      <c r="J2104" s="73"/>
      <c r="K2104" s="63"/>
      <c r="L2104" s="53"/>
      <c r="M2104" s="54"/>
      <c r="N2104" s="54"/>
      <c r="O2104" s="54"/>
      <c r="P2104" s="54"/>
      <c r="Q2104" s="54"/>
      <c r="R2104" s="59"/>
      <c r="S2104" s="60"/>
      <c r="T2104" s="19"/>
    </row>
    <row r="2105" spans="1:20">
      <c r="A2105" s="60"/>
      <c r="B2105" s="57" t="s">
        <v>1308</v>
      </c>
      <c r="C2105" s="72"/>
      <c r="D2105" s="63"/>
      <c r="E2105" s="72"/>
      <c r="F2105" s="72"/>
      <c r="G2105" s="72"/>
      <c r="H2105" s="72"/>
      <c r="I2105" s="72"/>
      <c r="J2105" s="73"/>
      <c r="K2105" s="63"/>
      <c r="L2105" s="53"/>
      <c r="M2105" s="54"/>
      <c r="N2105" s="54"/>
      <c r="O2105" s="54"/>
      <c r="P2105" s="54"/>
      <c r="Q2105" s="54"/>
      <c r="R2105" s="59"/>
      <c r="S2105" s="60"/>
      <c r="T2105" s="19"/>
    </row>
    <row r="2106" spans="1:20">
      <c r="A2106" s="60"/>
      <c r="B2106" s="57" t="s">
        <v>1308</v>
      </c>
      <c r="C2106" s="72"/>
      <c r="D2106" s="63"/>
      <c r="E2106" s="72"/>
      <c r="F2106" s="72"/>
      <c r="G2106" s="72"/>
      <c r="H2106" s="72"/>
      <c r="I2106" s="72"/>
      <c r="J2106" s="73"/>
      <c r="K2106" s="63"/>
      <c r="L2106" s="53"/>
      <c r="M2106" s="54"/>
      <c r="N2106" s="54"/>
      <c r="O2106" s="54"/>
      <c r="P2106" s="54"/>
      <c r="Q2106" s="54"/>
      <c r="R2106" s="59"/>
      <c r="S2106" s="60"/>
      <c r="T2106" s="19"/>
    </row>
    <row r="2107" spans="1:20">
      <c r="A2107" s="60"/>
      <c r="B2107" s="57" t="s">
        <v>1308</v>
      </c>
      <c r="C2107" s="72"/>
      <c r="D2107" s="63"/>
      <c r="E2107" s="72"/>
      <c r="F2107" s="72"/>
      <c r="G2107" s="72"/>
      <c r="H2107" s="72"/>
      <c r="I2107" s="72"/>
      <c r="J2107" s="73"/>
      <c r="K2107" s="63"/>
      <c r="L2107" s="53"/>
      <c r="M2107" s="54"/>
      <c r="N2107" s="54"/>
      <c r="O2107" s="54"/>
      <c r="P2107" s="54"/>
      <c r="Q2107" s="54"/>
      <c r="R2107" s="59"/>
      <c r="S2107" s="60"/>
      <c r="T2107" s="19"/>
    </row>
    <row r="2108" spans="1:20">
      <c r="A2108" s="60"/>
      <c r="B2108" s="57" t="s">
        <v>1308</v>
      </c>
      <c r="C2108" s="72"/>
      <c r="D2108" s="63"/>
      <c r="E2108" s="72"/>
      <c r="F2108" s="72"/>
      <c r="G2108" s="72"/>
      <c r="H2108" s="72"/>
      <c r="I2108" s="72"/>
      <c r="J2108" s="73"/>
      <c r="K2108" s="63"/>
      <c r="L2108" s="53"/>
      <c r="M2108" s="54"/>
      <c r="N2108" s="54"/>
      <c r="O2108" s="54"/>
      <c r="P2108" s="54"/>
      <c r="Q2108" s="54"/>
      <c r="R2108" s="59"/>
      <c r="S2108" s="60"/>
      <c r="T2108" s="19"/>
    </row>
    <row r="2109" spans="1:20">
      <c r="A2109" s="60"/>
      <c r="B2109" s="57" t="s">
        <v>1308</v>
      </c>
      <c r="C2109" s="72"/>
      <c r="D2109" s="63"/>
      <c r="E2109" s="72"/>
      <c r="F2109" s="72"/>
      <c r="G2109" s="72"/>
      <c r="H2109" s="72"/>
      <c r="I2109" s="72"/>
      <c r="J2109" s="73"/>
      <c r="K2109" s="63"/>
      <c r="L2109" s="53"/>
      <c r="M2109" s="54"/>
      <c r="N2109" s="54"/>
      <c r="O2109" s="54"/>
      <c r="P2109" s="54"/>
      <c r="Q2109" s="54"/>
      <c r="R2109" s="59"/>
      <c r="S2109" s="60"/>
      <c r="T2109" s="19"/>
    </row>
    <row r="2110" spans="1:20">
      <c r="A2110" s="60"/>
      <c r="B2110" s="57" t="s">
        <v>1308</v>
      </c>
      <c r="C2110" s="72"/>
      <c r="D2110" s="63"/>
      <c r="E2110" s="72"/>
      <c r="F2110" s="72"/>
      <c r="G2110" s="72"/>
      <c r="H2110" s="72"/>
      <c r="I2110" s="72"/>
      <c r="J2110" s="73"/>
      <c r="K2110" s="63"/>
      <c r="L2110" s="53"/>
      <c r="M2110" s="54"/>
      <c r="N2110" s="54"/>
      <c r="O2110" s="54"/>
      <c r="P2110" s="54"/>
      <c r="Q2110" s="54"/>
      <c r="R2110" s="59"/>
      <c r="S2110" s="60"/>
      <c r="T2110" s="19"/>
    </row>
    <row r="2111" spans="1:20">
      <c r="A2111" s="60"/>
      <c r="B2111" s="57" t="s">
        <v>1308</v>
      </c>
      <c r="C2111" s="72"/>
      <c r="D2111" s="63"/>
      <c r="E2111" s="72"/>
      <c r="F2111" s="72"/>
      <c r="G2111" s="72"/>
      <c r="H2111" s="72"/>
      <c r="I2111" s="72"/>
      <c r="J2111" s="73"/>
      <c r="K2111" s="63"/>
      <c r="L2111" s="53"/>
      <c r="M2111" s="54"/>
      <c r="N2111" s="54"/>
      <c r="O2111" s="54"/>
      <c r="P2111" s="54"/>
      <c r="Q2111" s="54"/>
      <c r="R2111" s="59"/>
      <c r="S2111" s="60"/>
      <c r="T2111" s="19"/>
    </row>
    <row r="2112" spans="1:20">
      <c r="A2112" s="60"/>
      <c r="B2112" s="57" t="s">
        <v>1308</v>
      </c>
      <c r="C2112" s="72"/>
      <c r="D2112" s="63"/>
      <c r="E2112" s="72"/>
      <c r="F2112" s="72"/>
      <c r="G2112" s="72"/>
      <c r="H2112" s="72"/>
      <c r="I2112" s="72"/>
      <c r="J2112" s="73"/>
      <c r="K2112" s="63"/>
      <c r="L2112" s="53"/>
      <c r="M2112" s="54"/>
      <c r="N2112" s="54"/>
      <c r="O2112" s="54"/>
      <c r="P2112" s="54"/>
      <c r="Q2112" s="54"/>
      <c r="R2112" s="59"/>
      <c r="S2112" s="60"/>
      <c r="T2112" s="19"/>
    </row>
    <row r="2113" spans="1:20">
      <c r="A2113" s="60"/>
      <c r="B2113" s="57" t="s">
        <v>1308</v>
      </c>
      <c r="C2113" s="72"/>
      <c r="D2113" s="63"/>
      <c r="E2113" s="72"/>
      <c r="F2113" s="72"/>
      <c r="G2113" s="72"/>
      <c r="H2113" s="72"/>
      <c r="I2113" s="72"/>
      <c r="J2113" s="73"/>
      <c r="K2113" s="63"/>
      <c r="L2113" s="53"/>
      <c r="M2113" s="54"/>
      <c r="N2113" s="54"/>
      <c r="O2113" s="54"/>
      <c r="P2113" s="54"/>
      <c r="Q2113" s="54"/>
      <c r="R2113" s="59"/>
      <c r="S2113" s="60"/>
      <c r="T2113" s="19"/>
    </row>
    <row r="2114" spans="1:20">
      <c r="A2114" s="60"/>
      <c r="B2114" s="57" t="s">
        <v>1308</v>
      </c>
      <c r="C2114" s="72"/>
      <c r="D2114" s="63"/>
      <c r="E2114" s="72"/>
      <c r="F2114" s="72"/>
      <c r="G2114" s="72"/>
      <c r="H2114" s="72"/>
      <c r="I2114" s="72"/>
      <c r="J2114" s="73"/>
      <c r="K2114" s="63"/>
      <c r="L2114" s="53"/>
      <c r="M2114" s="54"/>
      <c r="N2114" s="54"/>
      <c r="O2114" s="54"/>
      <c r="P2114" s="54"/>
      <c r="Q2114" s="54"/>
      <c r="R2114" s="59"/>
      <c r="S2114" s="60"/>
      <c r="T2114" s="19"/>
    </row>
    <row r="2115" spans="1:20">
      <c r="A2115" s="60"/>
      <c r="B2115" s="57" t="s">
        <v>1308</v>
      </c>
      <c r="C2115" s="72"/>
      <c r="D2115" s="63"/>
      <c r="E2115" s="72"/>
      <c r="F2115" s="72"/>
      <c r="G2115" s="72"/>
      <c r="H2115" s="72"/>
      <c r="I2115" s="72"/>
      <c r="J2115" s="73"/>
      <c r="K2115" s="63"/>
      <c r="L2115" s="53"/>
      <c r="M2115" s="54"/>
      <c r="N2115" s="54"/>
      <c r="O2115" s="54"/>
      <c r="P2115" s="54"/>
      <c r="Q2115" s="54"/>
      <c r="R2115" s="59"/>
      <c r="S2115" s="60"/>
      <c r="T2115" s="19"/>
    </row>
    <row r="2116" spans="1:20">
      <c r="A2116" s="60"/>
      <c r="B2116" s="57" t="s">
        <v>1308</v>
      </c>
      <c r="C2116" s="72"/>
      <c r="D2116" s="63"/>
      <c r="E2116" s="72"/>
      <c r="F2116" s="72"/>
      <c r="G2116" s="72"/>
      <c r="H2116" s="72"/>
      <c r="I2116" s="72"/>
      <c r="J2116" s="73"/>
      <c r="K2116" s="63"/>
      <c r="L2116" s="53"/>
      <c r="M2116" s="54"/>
      <c r="N2116" s="54"/>
      <c r="O2116" s="54"/>
      <c r="P2116" s="54"/>
      <c r="Q2116" s="54"/>
      <c r="R2116" s="59"/>
      <c r="S2116" s="60"/>
      <c r="T2116" s="19"/>
    </row>
    <row r="2117" spans="1:20">
      <c r="A2117" s="60"/>
      <c r="B2117" s="57" t="s">
        <v>1308</v>
      </c>
      <c r="C2117" s="72"/>
      <c r="D2117" s="63"/>
      <c r="E2117" s="72"/>
      <c r="F2117" s="72"/>
      <c r="G2117" s="72"/>
      <c r="H2117" s="72"/>
      <c r="I2117" s="72"/>
      <c r="J2117" s="73"/>
      <c r="K2117" s="63"/>
      <c r="L2117" s="53"/>
      <c r="M2117" s="54"/>
      <c r="N2117" s="54"/>
      <c r="O2117" s="54"/>
      <c r="P2117" s="54"/>
      <c r="Q2117" s="54"/>
      <c r="R2117" s="59"/>
      <c r="S2117" s="60"/>
      <c r="T2117" s="19"/>
    </row>
    <row r="2118" spans="1:20">
      <c r="A2118" s="60"/>
      <c r="B2118" s="57" t="s">
        <v>1308</v>
      </c>
      <c r="C2118" s="72"/>
      <c r="D2118" s="63"/>
      <c r="E2118" s="72"/>
      <c r="F2118" s="72"/>
      <c r="G2118" s="72"/>
      <c r="H2118" s="72"/>
      <c r="I2118" s="72"/>
      <c r="J2118" s="73"/>
      <c r="K2118" s="63"/>
      <c r="L2118" s="53"/>
      <c r="M2118" s="54"/>
      <c r="N2118" s="54"/>
      <c r="O2118" s="54"/>
      <c r="P2118" s="54"/>
      <c r="Q2118" s="54"/>
      <c r="R2118" s="59"/>
      <c r="S2118" s="60"/>
      <c r="T2118" s="19"/>
    </row>
    <row r="2119" spans="1:20">
      <c r="A2119" s="60"/>
      <c r="B2119" s="57" t="s">
        <v>1308</v>
      </c>
      <c r="C2119" s="72"/>
      <c r="D2119" s="63"/>
      <c r="E2119" s="72"/>
      <c r="F2119" s="72"/>
      <c r="G2119" s="72"/>
      <c r="H2119" s="72"/>
      <c r="I2119" s="72"/>
      <c r="J2119" s="73"/>
      <c r="K2119" s="63"/>
      <c r="L2119" s="53"/>
      <c r="M2119" s="54"/>
      <c r="N2119" s="54"/>
      <c r="O2119" s="54"/>
      <c r="P2119" s="54"/>
      <c r="Q2119" s="54"/>
      <c r="R2119" s="59"/>
      <c r="S2119" s="60"/>
      <c r="T2119" s="19"/>
    </row>
    <row r="2120" spans="1:20">
      <c r="A2120" s="60"/>
      <c r="B2120" s="57" t="s">
        <v>1308</v>
      </c>
      <c r="C2120" s="72"/>
      <c r="D2120" s="63"/>
      <c r="E2120" s="72"/>
      <c r="F2120" s="72"/>
      <c r="G2120" s="72"/>
      <c r="H2120" s="72"/>
      <c r="I2120" s="72"/>
      <c r="J2120" s="73"/>
      <c r="K2120" s="63"/>
      <c r="L2120" s="53"/>
      <c r="M2120" s="54"/>
      <c r="N2120" s="54"/>
      <c r="O2120" s="54"/>
      <c r="P2120" s="54"/>
      <c r="Q2120" s="54"/>
      <c r="R2120" s="59"/>
      <c r="S2120" s="60"/>
      <c r="T2120" s="19"/>
    </row>
    <row r="2121" spans="1:20">
      <c r="A2121" s="60"/>
      <c r="B2121" s="57" t="s">
        <v>1308</v>
      </c>
      <c r="C2121" s="72"/>
      <c r="D2121" s="63"/>
      <c r="E2121" s="72"/>
      <c r="F2121" s="72"/>
      <c r="G2121" s="72"/>
      <c r="H2121" s="72"/>
      <c r="I2121" s="72"/>
      <c r="J2121" s="73"/>
      <c r="K2121" s="63"/>
      <c r="L2121" s="53"/>
      <c r="M2121" s="54"/>
      <c r="N2121" s="54"/>
      <c r="O2121" s="54"/>
      <c r="P2121" s="54"/>
      <c r="Q2121" s="54"/>
      <c r="R2121" s="59"/>
      <c r="S2121" s="60"/>
      <c r="T2121" s="19"/>
    </row>
    <row r="2122" spans="1:20">
      <c r="A2122" s="60"/>
      <c r="B2122" s="57" t="s">
        <v>1308</v>
      </c>
      <c r="C2122" s="72"/>
      <c r="D2122" s="63"/>
      <c r="E2122" s="72"/>
      <c r="F2122" s="72"/>
      <c r="G2122" s="72"/>
      <c r="H2122" s="72"/>
      <c r="I2122" s="72"/>
      <c r="J2122" s="73"/>
      <c r="K2122" s="63"/>
      <c r="L2122" s="53"/>
      <c r="M2122" s="54"/>
      <c r="N2122" s="54"/>
      <c r="O2122" s="54"/>
      <c r="P2122" s="54"/>
      <c r="Q2122" s="54"/>
      <c r="R2122" s="59"/>
      <c r="S2122" s="60"/>
      <c r="T2122" s="19"/>
    </row>
    <row r="2123" spans="1:20">
      <c r="A2123" s="60"/>
      <c r="B2123" s="57" t="s">
        <v>1308</v>
      </c>
      <c r="C2123" s="72"/>
      <c r="D2123" s="63"/>
      <c r="E2123" s="72"/>
      <c r="F2123" s="72"/>
      <c r="G2123" s="72"/>
      <c r="H2123" s="72"/>
      <c r="I2123" s="72"/>
      <c r="J2123" s="73"/>
      <c r="K2123" s="63"/>
      <c r="L2123" s="53"/>
      <c r="M2123" s="54"/>
      <c r="N2123" s="54"/>
      <c r="O2123" s="54"/>
      <c r="P2123" s="54"/>
      <c r="Q2123" s="54"/>
      <c r="R2123" s="59"/>
      <c r="S2123" s="60"/>
      <c r="T2123" s="19"/>
    </row>
    <row r="2124" spans="1:20">
      <c r="A2124" s="60"/>
      <c r="B2124" s="57" t="s">
        <v>1308</v>
      </c>
      <c r="C2124" s="72"/>
      <c r="D2124" s="63"/>
      <c r="E2124" s="72"/>
      <c r="F2124" s="72"/>
      <c r="G2124" s="72"/>
      <c r="H2124" s="72"/>
      <c r="I2124" s="72"/>
      <c r="J2124" s="73"/>
      <c r="K2124" s="63"/>
      <c r="L2124" s="53"/>
      <c r="M2124" s="54"/>
      <c r="N2124" s="54"/>
      <c r="O2124" s="54"/>
      <c r="P2124" s="54"/>
      <c r="Q2124" s="54"/>
      <c r="R2124" s="59"/>
      <c r="S2124" s="60"/>
      <c r="T2124" s="19"/>
    </row>
    <row r="2125" spans="1:20">
      <c r="A2125" s="60"/>
      <c r="B2125" s="57" t="s">
        <v>1308</v>
      </c>
      <c r="C2125" s="72"/>
      <c r="D2125" s="63"/>
      <c r="E2125" s="72"/>
      <c r="F2125" s="72"/>
      <c r="G2125" s="72"/>
      <c r="H2125" s="72"/>
      <c r="I2125" s="72"/>
      <c r="J2125" s="73"/>
      <c r="K2125" s="63"/>
      <c r="L2125" s="53"/>
      <c r="M2125" s="54"/>
      <c r="N2125" s="54"/>
      <c r="O2125" s="54"/>
      <c r="P2125" s="54"/>
      <c r="Q2125" s="54"/>
      <c r="R2125" s="59"/>
      <c r="S2125" s="60"/>
      <c r="T2125" s="19"/>
    </row>
    <row r="2126" spans="1:20">
      <c r="A2126" s="60"/>
      <c r="B2126" s="57" t="s">
        <v>1308</v>
      </c>
      <c r="C2126" s="72"/>
      <c r="D2126" s="63"/>
      <c r="E2126" s="72"/>
      <c r="F2126" s="72"/>
      <c r="G2126" s="72"/>
      <c r="H2126" s="72"/>
      <c r="I2126" s="72"/>
      <c r="J2126" s="73"/>
      <c r="K2126" s="63"/>
      <c r="L2126" s="53"/>
      <c r="M2126" s="54"/>
      <c r="N2126" s="54"/>
      <c r="O2126" s="54"/>
      <c r="P2126" s="54"/>
      <c r="Q2126" s="54"/>
      <c r="R2126" s="59"/>
      <c r="S2126" s="60"/>
      <c r="T2126" s="19"/>
    </row>
    <row r="2127" spans="1:20">
      <c r="A2127" s="60"/>
      <c r="B2127" s="57" t="s">
        <v>1308</v>
      </c>
      <c r="C2127" s="72"/>
      <c r="D2127" s="63"/>
      <c r="E2127" s="72"/>
      <c r="F2127" s="72"/>
      <c r="G2127" s="72"/>
      <c r="H2127" s="72"/>
      <c r="I2127" s="72"/>
      <c r="J2127" s="73"/>
      <c r="K2127" s="63"/>
      <c r="L2127" s="53"/>
      <c r="M2127" s="54"/>
      <c r="N2127" s="54"/>
      <c r="O2127" s="54"/>
      <c r="P2127" s="54"/>
      <c r="Q2127" s="54"/>
      <c r="R2127" s="59"/>
      <c r="S2127" s="60"/>
      <c r="T2127" s="19"/>
    </row>
    <row r="2128" spans="1:20">
      <c r="A2128" s="60"/>
      <c r="B2128" s="57" t="s">
        <v>1308</v>
      </c>
      <c r="C2128" s="72"/>
      <c r="D2128" s="63"/>
      <c r="E2128" s="72"/>
      <c r="F2128" s="72"/>
      <c r="G2128" s="72"/>
      <c r="H2128" s="72"/>
      <c r="I2128" s="72"/>
      <c r="J2128" s="73"/>
      <c r="K2128" s="63"/>
      <c r="L2128" s="53"/>
      <c r="M2128" s="54"/>
      <c r="N2128" s="54"/>
      <c r="O2128" s="54"/>
      <c r="P2128" s="54"/>
      <c r="Q2128" s="54"/>
      <c r="R2128" s="59"/>
      <c r="S2128" s="60"/>
      <c r="T2128" s="19"/>
    </row>
    <row r="2129" spans="1:20">
      <c r="A2129" s="60"/>
      <c r="B2129" s="57" t="s">
        <v>1308</v>
      </c>
      <c r="C2129" s="72"/>
      <c r="D2129" s="63"/>
      <c r="E2129" s="72"/>
      <c r="F2129" s="72"/>
      <c r="G2129" s="72"/>
      <c r="H2129" s="72"/>
      <c r="I2129" s="72"/>
      <c r="J2129" s="73"/>
      <c r="K2129" s="63"/>
      <c r="L2129" s="53"/>
      <c r="M2129" s="54"/>
      <c r="N2129" s="54"/>
      <c r="O2129" s="54"/>
      <c r="P2129" s="54"/>
      <c r="Q2129" s="54"/>
      <c r="R2129" s="59"/>
      <c r="S2129" s="60"/>
      <c r="T2129" s="19"/>
    </row>
    <row r="2130" spans="1:20">
      <c r="A2130" s="60"/>
      <c r="B2130" s="57" t="s">
        <v>1308</v>
      </c>
      <c r="C2130" s="72"/>
      <c r="D2130" s="63"/>
      <c r="E2130" s="72"/>
      <c r="F2130" s="72"/>
      <c r="G2130" s="72"/>
      <c r="H2130" s="72"/>
      <c r="I2130" s="72"/>
      <c r="J2130" s="73"/>
      <c r="K2130" s="63"/>
      <c r="L2130" s="53"/>
      <c r="M2130" s="54"/>
      <c r="N2130" s="54"/>
      <c r="O2130" s="54"/>
      <c r="P2130" s="54"/>
      <c r="Q2130" s="54"/>
      <c r="R2130" s="59"/>
      <c r="S2130" s="60"/>
      <c r="T2130" s="19"/>
    </row>
    <row r="2131" spans="1:20">
      <c r="A2131" s="60"/>
      <c r="B2131" s="57" t="s">
        <v>1308</v>
      </c>
      <c r="C2131" s="72"/>
      <c r="D2131" s="63"/>
      <c r="E2131" s="72"/>
      <c r="F2131" s="72"/>
      <c r="G2131" s="72"/>
      <c r="H2131" s="72"/>
      <c r="I2131" s="72"/>
      <c r="J2131" s="73"/>
      <c r="K2131" s="63"/>
      <c r="L2131" s="53"/>
      <c r="M2131" s="54"/>
      <c r="N2131" s="54"/>
      <c r="O2131" s="54"/>
      <c r="P2131" s="54"/>
      <c r="Q2131" s="54"/>
      <c r="R2131" s="59"/>
      <c r="S2131" s="60"/>
      <c r="T2131" s="19"/>
    </row>
    <row r="2132" spans="1:20">
      <c r="A2132" s="60"/>
      <c r="B2132" s="57" t="s">
        <v>1308</v>
      </c>
      <c r="C2132" s="72"/>
      <c r="D2132" s="63"/>
      <c r="E2132" s="72"/>
      <c r="F2132" s="72"/>
      <c r="G2132" s="72"/>
      <c r="H2132" s="72"/>
      <c r="I2132" s="72"/>
      <c r="J2132" s="73"/>
      <c r="K2132" s="63"/>
      <c r="L2132" s="53"/>
      <c r="M2132" s="54"/>
      <c r="N2132" s="54"/>
      <c r="O2132" s="54"/>
      <c r="P2132" s="54"/>
      <c r="Q2132" s="54"/>
      <c r="R2132" s="59"/>
      <c r="S2132" s="60"/>
      <c r="T2132" s="19"/>
    </row>
    <row r="2133" spans="1:20">
      <c r="A2133" s="60"/>
      <c r="B2133" s="57" t="s">
        <v>1308</v>
      </c>
      <c r="C2133" s="72"/>
      <c r="D2133" s="63"/>
      <c r="E2133" s="72"/>
      <c r="F2133" s="72"/>
      <c r="G2133" s="72"/>
      <c r="H2133" s="72"/>
      <c r="I2133" s="72"/>
      <c r="J2133" s="73"/>
      <c r="K2133" s="63"/>
      <c r="L2133" s="53"/>
      <c r="M2133" s="54"/>
      <c r="N2133" s="54"/>
      <c r="O2133" s="54"/>
      <c r="P2133" s="54"/>
      <c r="Q2133" s="54"/>
      <c r="R2133" s="59"/>
      <c r="S2133" s="60"/>
      <c r="T2133" s="19"/>
    </row>
    <row r="2134" spans="1:20">
      <c r="A2134" s="60"/>
      <c r="B2134" s="57" t="s">
        <v>1308</v>
      </c>
      <c r="C2134" s="72"/>
      <c r="D2134" s="63"/>
      <c r="E2134" s="72"/>
      <c r="F2134" s="72"/>
      <c r="G2134" s="72"/>
      <c r="H2134" s="72"/>
      <c r="I2134" s="72"/>
      <c r="J2134" s="73"/>
      <c r="K2134" s="63"/>
      <c r="L2134" s="53"/>
      <c r="M2134" s="54"/>
      <c r="N2134" s="54"/>
      <c r="O2134" s="54"/>
      <c r="P2134" s="54"/>
      <c r="Q2134" s="54"/>
      <c r="R2134" s="59"/>
      <c r="S2134" s="60"/>
      <c r="T2134" s="19"/>
    </row>
    <row r="2135" spans="1:20">
      <c r="A2135" s="57"/>
      <c r="B2135" s="57" t="s">
        <v>1308</v>
      </c>
      <c r="C2135" s="72"/>
      <c r="D2135" s="63"/>
      <c r="E2135" s="72"/>
      <c r="F2135" s="72"/>
      <c r="G2135" s="72"/>
      <c r="H2135" s="72"/>
      <c r="I2135" s="72"/>
      <c r="J2135" s="73"/>
      <c r="K2135" s="63"/>
      <c r="L2135" s="53"/>
      <c r="M2135" s="54"/>
      <c r="N2135" s="54"/>
      <c r="O2135" s="54"/>
      <c r="P2135" s="54"/>
      <c r="Q2135" s="54"/>
      <c r="R2135" s="59"/>
      <c r="S2135" s="60"/>
      <c r="T2135" s="19"/>
    </row>
    <row r="2136" spans="1:20">
      <c r="A2136" s="60"/>
      <c r="B2136" s="57" t="s">
        <v>1308</v>
      </c>
      <c r="C2136" s="72"/>
      <c r="D2136" s="63"/>
      <c r="E2136" s="72"/>
      <c r="F2136" s="72"/>
      <c r="G2136" s="72"/>
      <c r="H2136" s="72"/>
      <c r="I2136" s="72"/>
      <c r="J2136" s="73"/>
      <c r="K2136" s="63"/>
      <c r="L2136" s="53"/>
      <c r="M2136" s="54"/>
      <c r="N2136" s="54"/>
      <c r="O2136" s="54"/>
      <c r="P2136" s="54"/>
      <c r="Q2136" s="54"/>
      <c r="R2136" s="59"/>
      <c r="S2136" s="60"/>
      <c r="T2136" s="19"/>
    </row>
    <row r="2137" spans="1:20">
      <c r="A2137" s="60"/>
      <c r="B2137" s="57" t="s">
        <v>1308</v>
      </c>
      <c r="C2137" s="72"/>
      <c r="D2137" s="63"/>
      <c r="E2137" s="72"/>
      <c r="F2137" s="72"/>
      <c r="G2137" s="72"/>
      <c r="H2137" s="72"/>
      <c r="I2137" s="72"/>
      <c r="J2137" s="73"/>
      <c r="K2137" s="63"/>
      <c r="L2137" s="53"/>
      <c r="M2137" s="54"/>
      <c r="N2137" s="54"/>
      <c r="O2137" s="54"/>
      <c r="P2137" s="54"/>
      <c r="Q2137" s="54"/>
      <c r="R2137" s="59"/>
      <c r="S2137" s="60"/>
      <c r="T2137" s="19"/>
    </row>
    <row r="2138" spans="1:20">
      <c r="A2138" s="60"/>
      <c r="B2138" s="57" t="s">
        <v>1308</v>
      </c>
      <c r="C2138" s="72"/>
      <c r="D2138" s="63"/>
      <c r="E2138" s="72"/>
      <c r="F2138" s="72"/>
      <c r="G2138" s="72"/>
      <c r="H2138" s="72"/>
      <c r="I2138" s="72"/>
      <c r="J2138" s="73"/>
      <c r="K2138" s="63"/>
      <c r="L2138" s="53"/>
      <c r="M2138" s="54"/>
      <c r="N2138" s="54"/>
      <c r="O2138" s="54"/>
      <c r="P2138" s="54"/>
      <c r="Q2138" s="54"/>
      <c r="R2138" s="59"/>
      <c r="S2138" s="60"/>
      <c r="T2138" s="19"/>
    </row>
    <row r="2139" spans="1:20">
      <c r="A2139" s="60"/>
      <c r="B2139" s="57" t="s">
        <v>1308</v>
      </c>
      <c r="C2139" s="72"/>
      <c r="D2139" s="63"/>
      <c r="E2139" s="72"/>
      <c r="F2139" s="72"/>
      <c r="G2139" s="72"/>
      <c r="H2139" s="72"/>
      <c r="I2139" s="72"/>
      <c r="J2139" s="73"/>
      <c r="K2139" s="63"/>
      <c r="L2139" s="53"/>
      <c r="M2139" s="54"/>
      <c r="N2139" s="54"/>
      <c r="O2139" s="54"/>
      <c r="P2139" s="54"/>
      <c r="Q2139" s="54"/>
      <c r="R2139" s="59"/>
      <c r="S2139" s="60"/>
      <c r="T2139" s="19"/>
    </row>
    <row r="2140" spans="1:20">
      <c r="A2140" s="60"/>
      <c r="B2140" s="57" t="s">
        <v>1308</v>
      </c>
      <c r="C2140" s="72"/>
      <c r="D2140" s="63"/>
      <c r="E2140" s="72"/>
      <c r="F2140" s="72"/>
      <c r="G2140" s="72"/>
      <c r="H2140" s="72"/>
      <c r="I2140" s="72"/>
      <c r="J2140" s="73"/>
      <c r="K2140" s="63"/>
      <c r="L2140" s="53"/>
      <c r="M2140" s="54"/>
      <c r="N2140" s="54"/>
      <c r="O2140" s="54"/>
      <c r="P2140" s="54"/>
      <c r="Q2140" s="54"/>
      <c r="R2140" s="59"/>
      <c r="S2140" s="60"/>
      <c r="T2140" s="19"/>
    </row>
    <row r="2141" spans="1:20">
      <c r="A2141" s="60"/>
      <c r="B2141" s="57" t="s">
        <v>1308</v>
      </c>
      <c r="C2141" s="72"/>
      <c r="D2141" s="63"/>
      <c r="E2141" s="72"/>
      <c r="F2141" s="72"/>
      <c r="G2141" s="72"/>
      <c r="H2141" s="72"/>
      <c r="I2141" s="72"/>
      <c r="J2141" s="73"/>
      <c r="K2141" s="63"/>
      <c r="L2141" s="53"/>
      <c r="M2141" s="54"/>
      <c r="N2141" s="54"/>
      <c r="O2141" s="54"/>
      <c r="P2141" s="54"/>
      <c r="Q2141" s="54"/>
      <c r="R2141" s="59"/>
      <c r="S2141" s="60"/>
      <c r="T2141" s="19"/>
    </row>
    <row r="2142" spans="1:20">
      <c r="A2142" s="60"/>
      <c r="B2142" s="57" t="s">
        <v>1308</v>
      </c>
      <c r="C2142" s="72"/>
      <c r="D2142" s="63"/>
      <c r="E2142" s="72"/>
      <c r="F2142" s="72"/>
      <c r="G2142" s="72"/>
      <c r="H2142" s="72"/>
      <c r="I2142" s="72"/>
      <c r="J2142" s="73"/>
      <c r="K2142" s="63"/>
      <c r="L2142" s="53"/>
      <c r="M2142" s="54"/>
      <c r="N2142" s="54"/>
      <c r="O2142" s="54"/>
      <c r="P2142" s="54"/>
      <c r="Q2142" s="54"/>
      <c r="R2142" s="59"/>
      <c r="S2142" s="60"/>
      <c r="T2142" s="19"/>
    </row>
    <row r="2143" spans="1:20">
      <c r="A2143" s="60"/>
      <c r="B2143" s="57" t="s">
        <v>1308</v>
      </c>
      <c r="C2143" s="72"/>
      <c r="D2143" s="63"/>
      <c r="E2143" s="72"/>
      <c r="F2143" s="72"/>
      <c r="G2143" s="72"/>
      <c r="H2143" s="72"/>
      <c r="I2143" s="72"/>
      <c r="J2143" s="73"/>
      <c r="K2143" s="63"/>
      <c r="L2143" s="53"/>
      <c r="M2143" s="54"/>
      <c r="N2143" s="54"/>
      <c r="O2143" s="54"/>
      <c r="P2143" s="54"/>
      <c r="Q2143" s="54"/>
      <c r="R2143" s="59"/>
      <c r="S2143" s="60"/>
      <c r="T2143" s="19"/>
    </row>
    <row r="2144" spans="1:20">
      <c r="A2144" s="60"/>
      <c r="B2144" s="57" t="s">
        <v>1308</v>
      </c>
      <c r="C2144" s="72"/>
      <c r="D2144" s="63"/>
      <c r="E2144" s="72"/>
      <c r="F2144" s="72"/>
      <c r="G2144" s="72"/>
      <c r="H2144" s="72"/>
      <c r="I2144" s="72"/>
      <c r="J2144" s="73"/>
      <c r="K2144" s="63"/>
      <c r="L2144" s="53"/>
      <c r="M2144" s="54"/>
      <c r="N2144" s="54"/>
      <c r="O2144" s="54"/>
      <c r="P2144" s="54"/>
      <c r="Q2144" s="54"/>
      <c r="R2144" s="59"/>
      <c r="S2144" s="60"/>
      <c r="T2144" s="19"/>
    </row>
    <row r="2145" spans="1:20">
      <c r="A2145" s="60"/>
      <c r="B2145" s="57" t="s">
        <v>1308</v>
      </c>
      <c r="C2145" s="72"/>
      <c r="D2145" s="63"/>
      <c r="E2145" s="72"/>
      <c r="F2145" s="72"/>
      <c r="G2145" s="72"/>
      <c r="H2145" s="72"/>
      <c r="I2145" s="72"/>
      <c r="J2145" s="73"/>
      <c r="K2145" s="63"/>
      <c r="L2145" s="53"/>
      <c r="M2145" s="54"/>
      <c r="N2145" s="54"/>
      <c r="O2145" s="54"/>
      <c r="P2145" s="54"/>
      <c r="Q2145" s="54"/>
      <c r="R2145" s="59"/>
      <c r="S2145" s="60"/>
      <c r="T2145" s="19"/>
    </row>
    <row r="2146" spans="1:20">
      <c r="A2146" s="60"/>
      <c r="B2146" s="57" t="s">
        <v>1308</v>
      </c>
      <c r="C2146" s="72"/>
      <c r="D2146" s="63"/>
      <c r="E2146" s="72"/>
      <c r="F2146" s="72"/>
      <c r="G2146" s="72"/>
      <c r="H2146" s="72"/>
      <c r="I2146" s="72"/>
      <c r="J2146" s="73"/>
      <c r="K2146" s="63"/>
      <c r="L2146" s="53"/>
      <c r="M2146" s="54"/>
      <c r="N2146" s="54"/>
      <c r="O2146" s="54"/>
      <c r="P2146" s="54"/>
      <c r="Q2146" s="54"/>
      <c r="R2146" s="59"/>
      <c r="S2146" s="60"/>
      <c r="T2146" s="19"/>
    </row>
    <row r="2147" spans="1:20">
      <c r="A2147" s="60"/>
      <c r="B2147" s="57" t="s">
        <v>1308</v>
      </c>
      <c r="C2147" s="72"/>
      <c r="D2147" s="63"/>
      <c r="E2147" s="72"/>
      <c r="F2147" s="72"/>
      <c r="G2147" s="72"/>
      <c r="H2147" s="72"/>
      <c r="I2147" s="72"/>
      <c r="J2147" s="73"/>
      <c r="K2147" s="63"/>
      <c r="L2147" s="53"/>
      <c r="M2147" s="54"/>
      <c r="N2147" s="54"/>
      <c r="O2147" s="54"/>
      <c r="P2147" s="54"/>
      <c r="Q2147" s="54"/>
      <c r="R2147" s="59"/>
      <c r="S2147" s="60"/>
      <c r="T2147" s="19"/>
    </row>
    <row r="2148" spans="1:20">
      <c r="A2148" s="60"/>
      <c r="B2148" s="57" t="s">
        <v>1308</v>
      </c>
      <c r="C2148" s="72"/>
      <c r="D2148" s="63"/>
      <c r="E2148" s="72"/>
      <c r="F2148" s="72"/>
      <c r="G2148" s="72"/>
      <c r="H2148" s="72"/>
      <c r="I2148" s="72"/>
      <c r="J2148" s="73"/>
      <c r="K2148" s="63"/>
      <c r="L2148" s="53"/>
      <c r="M2148" s="54"/>
      <c r="N2148" s="54"/>
      <c r="O2148" s="54"/>
      <c r="P2148" s="54"/>
      <c r="Q2148" s="54"/>
      <c r="R2148" s="59"/>
      <c r="S2148" s="60"/>
      <c r="T2148" s="19"/>
    </row>
    <row r="2149" spans="1:20">
      <c r="A2149" s="60"/>
      <c r="B2149" s="57" t="s">
        <v>1308</v>
      </c>
      <c r="C2149" s="72"/>
      <c r="D2149" s="63"/>
      <c r="E2149" s="72"/>
      <c r="F2149" s="72"/>
      <c r="G2149" s="72"/>
      <c r="H2149" s="72"/>
      <c r="I2149" s="72"/>
      <c r="J2149" s="73"/>
      <c r="K2149" s="63"/>
      <c r="L2149" s="53"/>
      <c r="M2149" s="54"/>
      <c r="N2149" s="54"/>
      <c r="O2149" s="54"/>
      <c r="P2149" s="54"/>
      <c r="Q2149" s="54"/>
      <c r="R2149" s="59"/>
      <c r="S2149" s="60"/>
      <c r="T2149" s="19"/>
    </row>
    <row r="2150" spans="1:20">
      <c r="A2150" s="60"/>
      <c r="B2150" s="57" t="s">
        <v>1308</v>
      </c>
      <c r="C2150" s="72"/>
      <c r="D2150" s="63"/>
      <c r="E2150" s="72"/>
      <c r="F2150" s="72"/>
      <c r="G2150" s="72"/>
      <c r="H2150" s="72"/>
      <c r="I2150" s="72"/>
      <c r="J2150" s="73"/>
      <c r="K2150" s="63"/>
      <c r="L2150" s="53"/>
      <c r="M2150" s="54"/>
      <c r="N2150" s="54"/>
      <c r="O2150" s="54"/>
      <c r="P2150" s="54"/>
      <c r="Q2150" s="54"/>
      <c r="R2150" s="59"/>
      <c r="S2150" s="60"/>
      <c r="T2150" s="19"/>
    </row>
    <row r="2151" spans="1:20">
      <c r="A2151" s="60"/>
      <c r="B2151" s="57" t="s">
        <v>1308</v>
      </c>
      <c r="C2151" s="72"/>
      <c r="D2151" s="63"/>
      <c r="E2151" s="72"/>
      <c r="F2151" s="72"/>
      <c r="G2151" s="72"/>
      <c r="H2151" s="72"/>
      <c r="I2151" s="72"/>
      <c r="J2151" s="73"/>
      <c r="K2151" s="63"/>
      <c r="L2151" s="53"/>
      <c r="M2151" s="54"/>
      <c r="N2151" s="54"/>
      <c r="O2151" s="54"/>
      <c r="P2151" s="54"/>
      <c r="Q2151" s="54"/>
      <c r="R2151" s="59"/>
      <c r="S2151" s="60"/>
      <c r="T2151" s="19"/>
    </row>
    <row r="2152" spans="1:20">
      <c r="A2152" s="60"/>
      <c r="B2152" s="57" t="s">
        <v>1308</v>
      </c>
      <c r="C2152" s="72"/>
      <c r="D2152" s="63"/>
      <c r="E2152" s="72"/>
      <c r="F2152" s="72"/>
      <c r="G2152" s="72"/>
      <c r="H2152" s="72"/>
      <c r="I2152" s="72"/>
      <c r="J2152" s="73"/>
      <c r="K2152" s="63"/>
      <c r="L2152" s="53"/>
      <c r="M2152" s="54"/>
      <c r="N2152" s="54"/>
      <c r="O2152" s="54"/>
      <c r="P2152" s="54"/>
      <c r="Q2152" s="54"/>
      <c r="R2152" s="59"/>
      <c r="S2152" s="60"/>
      <c r="T2152" s="19"/>
    </row>
    <row r="2153" spans="1:20">
      <c r="A2153" s="60"/>
      <c r="B2153" s="57" t="s">
        <v>1308</v>
      </c>
      <c r="C2153" s="72"/>
      <c r="D2153" s="63"/>
      <c r="E2153" s="72"/>
      <c r="F2153" s="72"/>
      <c r="G2153" s="72"/>
      <c r="H2153" s="72"/>
      <c r="I2153" s="72"/>
      <c r="J2153" s="73"/>
      <c r="K2153" s="63"/>
      <c r="L2153" s="53"/>
      <c r="M2153" s="54"/>
      <c r="N2153" s="54"/>
      <c r="O2153" s="54"/>
      <c r="P2153" s="54"/>
      <c r="Q2153" s="54"/>
      <c r="R2153" s="59"/>
      <c r="S2153" s="60"/>
      <c r="T2153" s="19"/>
    </row>
    <row r="2154" spans="1:20">
      <c r="A2154" s="60"/>
      <c r="B2154" s="57" t="s">
        <v>1308</v>
      </c>
      <c r="C2154" s="72"/>
      <c r="D2154" s="63"/>
      <c r="E2154" s="72"/>
      <c r="F2154" s="72"/>
      <c r="G2154" s="72"/>
      <c r="H2154" s="72"/>
      <c r="I2154" s="72"/>
      <c r="J2154" s="73"/>
      <c r="K2154" s="63"/>
      <c r="L2154" s="53"/>
      <c r="M2154" s="54"/>
      <c r="N2154" s="54"/>
      <c r="O2154" s="54"/>
      <c r="P2154" s="54"/>
      <c r="Q2154" s="54"/>
      <c r="R2154" s="59"/>
      <c r="S2154" s="60"/>
      <c r="T2154" s="19"/>
    </row>
    <row r="2155" spans="1:20">
      <c r="A2155" s="60"/>
      <c r="B2155" s="57" t="s">
        <v>1308</v>
      </c>
      <c r="C2155" s="72"/>
      <c r="D2155" s="63"/>
      <c r="E2155" s="72"/>
      <c r="F2155" s="72"/>
      <c r="G2155" s="72"/>
      <c r="H2155" s="72"/>
      <c r="I2155" s="72"/>
      <c r="J2155" s="73"/>
      <c r="K2155" s="63"/>
      <c r="L2155" s="53"/>
      <c r="M2155" s="54"/>
      <c r="N2155" s="54"/>
      <c r="O2155" s="54"/>
      <c r="P2155" s="54"/>
      <c r="Q2155" s="54"/>
      <c r="R2155" s="59"/>
      <c r="S2155" s="60"/>
      <c r="T2155" s="19"/>
    </row>
    <row r="2156" spans="1:20">
      <c r="A2156" s="60"/>
      <c r="B2156" s="57" t="s">
        <v>1308</v>
      </c>
      <c r="C2156" s="72"/>
      <c r="D2156" s="63"/>
      <c r="E2156" s="72"/>
      <c r="F2156" s="72"/>
      <c r="G2156" s="72"/>
      <c r="H2156" s="72"/>
      <c r="I2156" s="72"/>
      <c r="J2156" s="73"/>
      <c r="K2156" s="63"/>
      <c r="L2156" s="53"/>
      <c r="M2156" s="54"/>
      <c r="N2156" s="54"/>
      <c r="O2156" s="54"/>
      <c r="P2156" s="54"/>
      <c r="Q2156" s="54"/>
      <c r="R2156" s="59"/>
      <c r="S2156" s="60"/>
      <c r="T2156" s="19"/>
    </row>
    <row r="2157" spans="1:20">
      <c r="A2157" s="60"/>
      <c r="B2157" s="57" t="s">
        <v>1308</v>
      </c>
      <c r="C2157" s="72"/>
      <c r="D2157" s="63"/>
      <c r="E2157" s="72"/>
      <c r="F2157" s="72"/>
      <c r="G2157" s="72"/>
      <c r="H2157" s="72"/>
      <c r="I2157" s="72"/>
      <c r="J2157" s="73"/>
      <c r="K2157" s="63"/>
      <c r="L2157" s="53"/>
      <c r="M2157" s="54"/>
      <c r="N2157" s="54"/>
      <c r="O2157" s="54"/>
      <c r="P2157" s="54"/>
      <c r="Q2157" s="54"/>
      <c r="R2157" s="59"/>
      <c r="S2157" s="60"/>
      <c r="T2157" s="19"/>
    </row>
    <row r="2158" spans="1:20">
      <c r="A2158" s="60"/>
      <c r="B2158" s="57" t="s">
        <v>1308</v>
      </c>
      <c r="C2158" s="72"/>
      <c r="D2158" s="63"/>
      <c r="E2158" s="72"/>
      <c r="F2158" s="72"/>
      <c r="G2158" s="72"/>
      <c r="H2158" s="72"/>
      <c r="I2158" s="72"/>
      <c r="J2158" s="73"/>
      <c r="K2158" s="63"/>
      <c r="L2158" s="53"/>
      <c r="M2158" s="54"/>
      <c r="N2158" s="54"/>
      <c r="O2158" s="54"/>
      <c r="P2158" s="54"/>
      <c r="Q2158" s="54"/>
      <c r="R2158" s="59"/>
      <c r="S2158" s="60"/>
      <c r="T2158" s="19"/>
    </row>
    <row r="2159" spans="1:20">
      <c r="A2159" s="60"/>
      <c r="B2159" s="57" t="s">
        <v>1308</v>
      </c>
      <c r="C2159" s="72"/>
      <c r="D2159" s="63"/>
      <c r="E2159" s="72"/>
      <c r="F2159" s="72"/>
      <c r="G2159" s="72"/>
      <c r="H2159" s="72"/>
      <c r="I2159" s="72"/>
      <c r="J2159" s="73"/>
      <c r="K2159" s="63"/>
      <c r="L2159" s="53"/>
      <c r="M2159" s="54"/>
      <c r="N2159" s="54"/>
      <c r="O2159" s="54"/>
      <c r="P2159" s="54"/>
      <c r="Q2159" s="54"/>
      <c r="R2159" s="59"/>
      <c r="S2159" s="60"/>
      <c r="T2159" s="19"/>
    </row>
    <row r="2160" spans="1:20">
      <c r="A2160" s="60"/>
      <c r="B2160" s="57" t="s">
        <v>1308</v>
      </c>
      <c r="C2160" s="72"/>
      <c r="D2160" s="63"/>
      <c r="E2160" s="72"/>
      <c r="F2160" s="72"/>
      <c r="G2160" s="72"/>
      <c r="H2160" s="72"/>
      <c r="I2160" s="72"/>
      <c r="J2160" s="73"/>
      <c r="K2160" s="63"/>
      <c r="L2160" s="53"/>
      <c r="M2160" s="54"/>
      <c r="N2160" s="54"/>
      <c r="O2160" s="54"/>
      <c r="P2160" s="54"/>
      <c r="Q2160" s="54"/>
      <c r="R2160" s="59"/>
      <c r="S2160" s="60"/>
      <c r="T2160" s="19"/>
    </row>
    <row r="2161" spans="1:20">
      <c r="A2161" s="60"/>
      <c r="B2161" s="57" t="s">
        <v>1308</v>
      </c>
      <c r="C2161" s="72"/>
      <c r="D2161" s="63"/>
      <c r="E2161" s="72"/>
      <c r="F2161" s="72"/>
      <c r="G2161" s="72"/>
      <c r="H2161" s="72"/>
      <c r="I2161" s="72"/>
      <c r="J2161" s="73"/>
      <c r="K2161" s="63"/>
      <c r="L2161" s="53"/>
      <c r="M2161" s="54"/>
      <c r="N2161" s="54"/>
      <c r="O2161" s="54"/>
      <c r="P2161" s="54"/>
      <c r="Q2161" s="54"/>
      <c r="R2161" s="59"/>
      <c r="S2161" s="60"/>
      <c r="T2161" s="19"/>
    </row>
    <row r="2162" spans="1:20">
      <c r="A2162" s="60"/>
      <c r="B2162" s="57" t="s">
        <v>1308</v>
      </c>
      <c r="C2162" s="72"/>
      <c r="D2162" s="63"/>
      <c r="E2162" s="72"/>
      <c r="F2162" s="72"/>
      <c r="G2162" s="72"/>
      <c r="H2162" s="72"/>
      <c r="I2162" s="72"/>
      <c r="J2162" s="73"/>
      <c r="K2162" s="63"/>
      <c r="L2162" s="53"/>
      <c r="M2162" s="54"/>
      <c r="N2162" s="54"/>
      <c r="O2162" s="54"/>
      <c r="P2162" s="54"/>
      <c r="Q2162" s="54"/>
      <c r="R2162" s="59"/>
      <c r="S2162" s="60"/>
      <c r="T2162" s="19"/>
    </row>
    <row r="2163" spans="1:20">
      <c r="A2163" s="60"/>
      <c r="B2163" s="57" t="s">
        <v>1308</v>
      </c>
      <c r="C2163" s="72"/>
      <c r="D2163" s="63"/>
      <c r="E2163" s="72"/>
      <c r="F2163" s="72"/>
      <c r="G2163" s="72"/>
      <c r="H2163" s="72"/>
      <c r="I2163" s="72"/>
      <c r="J2163" s="73"/>
      <c r="K2163" s="63"/>
      <c r="L2163" s="53"/>
      <c r="M2163" s="54"/>
      <c r="N2163" s="54"/>
      <c r="O2163" s="54"/>
      <c r="P2163" s="54"/>
      <c r="Q2163" s="54"/>
      <c r="R2163" s="59"/>
      <c r="S2163" s="60"/>
      <c r="T2163" s="19"/>
    </row>
    <row r="2164" spans="1:20">
      <c r="A2164" s="60"/>
      <c r="B2164" s="57" t="s">
        <v>1308</v>
      </c>
      <c r="C2164" s="72"/>
      <c r="D2164" s="63"/>
      <c r="E2164" s="72"/>
      <c r="F2164" s="72"/>
      <c r="G2164" s="72"/>
      <c r="H2164" s="72"/>
      <c r="I2164" s="72"/>
      <c r="J2164" s="73"/>
      <c r="K2164" s="63"/>
      <c r="L2164" s="53"/>
      <c r="M2164" s="54"/>
      <c r="N2164" s="54"/>
      <c r="O2164" s="54"/>
      <c r="P2164" s="54"/>
      <c r="Q2164" s="54"/>
      <c r="R2164" s="59"/>
      <c r="S2164" s="60"/>
      <c r="T2164" s="19"/>
    </row>
    <row r="2165" spans="1:20">
      <c r="A2165" s="60"/>
      <c r="B2165" s="57" t="s">
        <v>1308</v>
      </c>
      <c r="C2165" s="72"/>
      <c r="D2165" s="63"/>
      <c r="E2165" s="72"/>
      <c r="F2165" s="72"/>
      <c r="G2165" s="72"/>
      <c r="H2165" s="72"/>
      <c r="I2165" s="72"/>
      <c r="J2165" s="73"/>
      <c r="K2165" s="63"/>
      <c r="L2165" s="53"/>
      <c r="M2165" s="54"/>
      <c r="N2165" s="54"/>
      <c r="O2165" s="54"/>
      <c r="P2165" s="54"/>
      <c r="Q2165" s="54"/>
      <c r="R2165" s="59"/>
      <c r="S2165" s="60"/>
      <c r="T2165" s="19"/>
    </row>
    <row r="2166" spans="1:20">
      <c r="A2166" s="60"/>
      <c r="B2166" s="57" t="s">
        <v>1308</v>
      </c>
      <c r="C2166" s="72"/>
      <c r="D2166" s="63"/>
      <c r="E2166" s="72"/>
      <c r="F2166" s="72"/>
      <c r="G2166" s="72"/>
      <c r="H2166" s="72"/>
      <c r="I2166" s="72"/>
      <c r="J2166" s="73"/>
      <c r="K2166" s="63"/>
      <c r="L2166" s="53"/>
      <c r="M2166" s="54"/>
      <c r="N2166" s="54"/>
      <c r="O2166" s="54"/>
      <c r="P2166" s="54"/>
      <c r="Q2166" s="54"/>
      <c r="R2166" s="59"/>
      <c r="S2166" s="60"/>
      <c r="T2166" s="19"/>
    </row>
    <row r="2167" spans="1:20">
      <c r="A2167" s="60"/>
      <c r="B2167" s="57" t="s">
        <v>1308</v>
      </c>
      <c r="C2167" s="72"/>
      <c r="D2167" s="63"/>
      <c r="E2167" s="72"/>
      <c r="F2167" s="72"/>
      <c r="G2167" s="72"/>
      <c r="H2167" s="72"/>
      <c r="I2167" s="72"/>
      <c r="J2167" s="73"/>
      <c r="K2167" s="63"/>
      <c r="L2167" s="53"/>
      <c r="M2167" s="54"/>
      <c r="N2167" s="54"/>
      <c r="O2167" s="54"/>
      <c r="P2167" s="54"/>
      <c r="Q2167" s="54"/>
      <c r="R2167" s="59"/>
      <c r="S2167" s="60"/>
      <c r="T2167" s="19"/>
    </row>
    <row r="2168" spans="1:20">
      <c r="A2168" s="60"/>
      <c r="B2168" s="57" t="s">
        <v>1308</v>
      </c>
      <c r="C2168" s="72"/>
      <c r="D2168" s="63"/>
      <c r="E2168" s="72"/>
      <c r="F2168" s="72"/>
      <c r="G2168" s="72"/>
      <c r="H2168" s="72"/>
      <c r="I2168" s="72"/>
      <c r="J2168" s="73"/>
      <c r="K2168" s="63"/>
      <c r="L2168" s="53"/>
      <c r="M2168" s="54"/>
      <c r="N2168" s="54"/>
      <c r="O2168" s="54"/>
      <c r="P2168" s="54"/>
      <c r="Q2168" s="54"/>
      <c r="R2168" s="59"/>
      <c r="S2168" s="60"/>
      <c r="T2168" s="19"/>
    </row>
    <row r="2169" spans="1:20">
      <c r="A2169" s="60"/>
      <c r="B2169" s="57" t="s">
        <v>1308</v>
      </c>
      <c r="C2169" s="72"/>
      <c r="D2169" s="63"/>
      <c r="E2169" s="72"/>
      <c r="F2169" s="72"/>
      <c r="G2169" s="72"/>
      <c r="H2169" s="72"/>
      <c r="I2169" s="72"/>
      <c r="J2169" s="73"/>
      <c r="K2169" s="63"/>
      <c r="L2169" s="53"/>
      <c r="M2169" s="54"/>
      <c r="N2169" s="54"/>
      <c r="O2169" s="54"/>
      <c r="P2169" s="54"/>
      <c r="Q2169" s="54"/>
      <c r="R2169" s="59"/>
      <c r="S2169" s="60"/>
      <c r="T2169" s="19"/>
    </row>
    <row r="2170" spans="1:20">
      <c r="A2170" s="57"/>
      <c r="B2170" s="57" t="s">
        <v>1308</v>
      </c>
      <c r="C2170" s="72"/>
      <c r="D2170" s="63"/>
      <c r="E2170" s="72"/>
      <c r="F2170" s="72"/>
      <c r="G2170" s="72"/>
      <c r="H2170" s="72"/>
      <c r="I2170" s="72"/>
      <c r="J2170" s="73"/>
      <c r="K2170" s="63"/>
      <c r="L2170" s="53"/>
      <c r="M2170" s="54"/>
      <c r="N2170" s="54"/>
      <c r="O2170" s="54"/>
      <c r="P2170" s="54"/>
      <c r="Q2170" s="54"/>
      <c r="R2170" s="59"/>
      <c r="S2170" s="60"/>
      <c r="T2170" s="19"/>
    </row>
    <row r="2171" spans="1:20">
      <c r="A2171" s="60"/>
      <c r="B2171" s="57" t="s">
        <v>1308</v>
      </c>
      <c r="C2171" s="72"/>
      <c r="D2171" s="63"/>
      <c r="E2171" s="72"/>
      <c r="F2171" s="72"/>
      <c r="G2171" s="72"/>
      <c r="H2171" s="72"/>
      <c r="I2171" s="72"/>
      <c r="J2171" s="73"/>
      <c r="K2171" s="63"/>
      <c r="L2171" s="53"/>
      <c r="M2171" s="54"/>
      <c r="N2171" s="54"/>
      <c r="O2171" s="54"/>
      <c r="P2171" s="54"/>
      <c r="Q2171" s="54"/>
      <c r="R2171" s="59"/>
      <c r="S2171" s="60"/>
      <c r="T2171" s="19"/>
    </row>
    <row r="2172" spans="1:20">
      <c r="A2172" s="60"/>
      <c r="B2172" s="57" t="s">
        <v>1308</v>
      </c>
      <c r="C2172" s="72"/>
      <c r="D2172" s="63"/>
      <c r="E2172" s="72"/>
      <c r="F2172" s="72"/>
      <c r="G2172" s="72"/>
      <c r="H2172" s="72"/>
      <c r="I2172" s="72"/>
      <c r="J2172" s="73"/>
      <c r="K2172" s="63"/>
      <c r="L2172" s="53"/>
      <c r="M2172" s="54"/>
      <c r="N2172" s="54"/>
      <c r="O2172" s="54"/>
      <c r="P2172" s="54"/>
      <c r="Q2172" s="54"/>
      <c r="R2172" s="59"/>
      <c r="S2172" s="60"/>
      <c r="T2172" s="19"/>
    </row>
    <row r="2173" spans="1:20">
      <c r="A2173" s="60"/>
      <c r="B2173" s="57" t="s">
        <v>1308</v>
      </c>
      <c r="C2173" s="72"/>
      <c r="D2173" s="63"/>
      <c r="E2173" s="72"/>
      <c r="F2173" s="72"/>
      <c r="G2173" s="72"/>
      <c r="H2173" s="72"/>
      <c r="I2173" s="72"/>
      <c r="J2173" s="73"/>
      <c r="K2173" s="63"/>
      <c r="L2173" s="53"/>
      <c r="M2173" s="54"/>
      <c r="N2173" s="54"/>
      <c r="O2173" s="54"/>
      <c r="P2173" s="54"/>
      <c r="Q2173" s="54"/>
      <c r="R2173" s="59"/>
      <c r="S2173" s="60"/>
      <c r="T2173" s="19"/>
    </row>
    <row r="2174" spans="1:20">
      <c r="A2174" s="60"/>
      <c r="B2174" s="57" t="s">
        <v>1308</v>
      </c>
      <c r="C2174" s="72"/>
      <c r="D2174" s="63"/>
      <c r="E2174" s="72"/>
      <c r="F2174" s="72"/>
      <c r="G2174" s="72"/>
      <c r="H2174" s="72"/>
      <c r="I2174" s="72"/>
      <c r="J2174" s="73"/>
      <c r="K2174" s="63"/>
      <c r="L2174" s="53"/>
      <c r="M2174" s="54"/>
      <c r="N2174" s="54"/>
      <c r="O2174" s="54"/>
      <c r="P2174" s="54"/>
      <c r="Q2174" s="54"/>
      <c r="R2174" s="59"/>
      <c r="S2174" s="60"/>
      <c r="T2174" s="19"/>
    </row>
    <row r="2175" spans="1:20">
      <c r="A2175" s="60"/>
      <c r="B2175" s="57" t="s">
        <v>1308</v>
      </c>
      <c r="C2175" s="72"/>
      <c r="D2175" s="63"/>
      <c r="E2175" s="72"/>
      <c r="F2175" s="72"/>
      <c r="G2175" s="72"/>
      <c r="H2175" s="72"/>
      <c r="I2175" s="72"/>
      <c r="J2175" s="73"/>
      <c r="K2175" s="63"/>
      <c r="L2175" s="53"/>
      <c r="M2175" s="54"/>
      <c r="N2175" s="54"/>
      <c r="O2175" s="54"/>
      <c r="P2175" s="54"/>
      <c r="Q2175" s="54"/>
      <c r="R2175" s="59"/>
      <c r="S2175" s="60"/>
      <c r="T2175" s="19"/>
    </row>
    <row r="2176" spans="1:20">
      <c r="A2176" s="60"/>
      <c r="B2176" s="57" t="s">
        <v>1308</v>
      </c>
      <c r="C2176" s="72"/>
      <c r="D2176" s="63"/>
      <c r="E2176" s="72"/>
      <c r="F2176" s="72"/>
      <c r="G2176" s="72"/>
      <c r="H2176" s="72"/>
      <c r="I2176" s="72"/>
      <c r="J2176" s="73"/>
      <c r="K2176" s="63"/>
      <c r="L2176" s="53"/>
      <c r="M2176" s="54"/>
      <c r="N2176" s="54"/>
      <c r="O2176" s="54"/>
      <c r="P2176" s="54"/>
      <c r="Q2176" s="54"/>
      <c r="R2176" s="59"/>
      <c r="S2176" s="60"/>
      <c r="T2176" s="19"/>
    </row>
    <row r="2177" spans="1:20">
      <c r="A2177" s="60"/>
      <c r="B2177" s="57" t="s">
        <v>1308</v>
      </c>
      <c r="C2177" s="72"/>
      <c r="D2177" s="63"/>
      <c r="E2177" s="72"/>
      <c r="F2177" s="72"/>
      <c r="G2177" s="72"/>
      <c r="H2177" s="72"/>
      <c r="I2177" s="72"/>
      <c r="J2177" s="73"/>
      <c r="K2177" s="63"/>
      <c r="L2177" s="53"/>
      <c r="M2177" s="54"/>
      <c r="N2177" s="54"/>
      <c r="O2177" s="54"/>
      <c r="P2177" s="54"/>
      <c r="Q2177" s="54"/>
      <c r="R2177" s="59"/>
      <c r="S2177" s="60"/>
      <c r="T2177" s="19"/>
    </row>
    <row r="2178" spans="1:20">
      <c r="A2178" s="60"/>
      <c r="B2178" s="57" t="s">
        <v>1308</v>
      </c>
      <c r="C2178" s="72"/>
      <c r="D2178" s="63"/>
      <c r="E2178" s="72"/>
      <c r="F2178" s="72"/>
      <c r="G2178" s="72"/>
      <c r="H2178" s="72"/>
      <c r="I2178" s="72"/>
      <c r="J2178" s="73"/>
      <c r="K2178" s="63"/>
      <c r="L2178" s="53"/>
      <c r="M2178" s="54"/>
      <c r="N2178" s="54"/>
      <c r="O2178" s="54"/>
      <c r="P2178" s="54"/>
      <c r="Q2178" s="54"/>
      <c r="R2178" s="59"/>
      <c r="S2178" s="60"/>
      <c r="T2178" s="19"/>
    </row>
    <row r="2179" spans="1:20">
      <c r="A2179" s="60"/>
      <c r="B2179" s="57" t="s">
        <v>1308</v>
      </c>
      <c r="C2179" s="72"/>
      <c r="D2179" s="63"/>
      <c r="E2179" s="72"/>
      <c r="F2179" s="72"/>
      <c r="G2179" s="72"/>
      <c r="H2179" s="72"/>
      <c r="I2179" s="72"/>
      <c r="J2179" s="73"/>
      <c r="K2179" s="63"/>
      <c r="L2179" s="53"/>
      <c r="M2179" s="54"/>
      <c r="N2179" s="54"/>
      <c r="O2179" s="54"/>
      <c r="P2179" s="54"/>
      <c r="Q2179" s="54"/>
      <c r="R2179" s="59"/>
      <c r="S2179" s="60"/>
      <c r="T2179" s="19"/>
    </row>
    <row r="2180" spans="1:20">
      <c r="A2180" s="60"/>
      <c r="B2180" s="57" t="s">
        <v>1308</v>
      </c>
      <c r="C2180" s="72"/>
      <c r="D2180" s="63"/>
      <c r="E2180" s="72"/>
      <c r="F2180" s="72"/>
      <c r="G2180" s="72"/>
      <c r="H2180" s="72"/>
      <c r="I2180" s="72"/>
      <c r="J2180" s="73"/>
      <c r="K2180" s="63"/>
      <c r="L2180" s="53"/>
      <c r="M2180" s="54"/>
      <c r="N2180" s="54"/>
      <c r="O2180" s="54"/>
      <c r="P2180" s="54"/>
      <c r="Q2180" s="54"/>
      <c r="R2180" s="59"/>
      <c r="S2180" s="60"/>
      <c r="T2180" s="19"/>
    </row>
    <row r="2181" spans="1:20">
      <c r="A2181" s="60"/>
      <c r="B2181" s="57" t="s">
        <v>1308</v>
      </c>
      <c r="C2181" s="72"/>
      <c r="D2181" s="63"/>
      <c r="E2181" s="72"/>
      <c r="F2181" s="72"/>
      <c r="G2181" s="72"/>
      <c r="H2181" s="72"/>
      <c r="I2181" s="72"/>
      <c r="J2181" s="73"/>
      <c r="K2181" s="63"/>
      <c r="L2181" s="53"/>
      <c r="M2181" s="54"/>
      <c r="N2181" s="54"/>
      <c r="O2181" s="54"/>
      <c r="P2181" s="54"/>
      <c r="Q2181" s="54"/>
      <c r="R2181" s="59"/>
      <c r="S2181" s="60"/>
      <c r="T2181" s="19"/>
    </row>
    <row r="2182" spans="1:20">
      <c r="A2182" s="60"/>
      <c r="B2182" s="57" t="s">
        <v>1308</v>
      </c>
      <c r="C2182" s="72"/>
      <c r="D2182" s="63"/>
      <c r="E2182" s="72"/>
      <c r="F2182" s="72"/>
      <c r="G2182" s="72"/>
      <c r="H2182" s="72"/>
      <c r="I2182" s="72"/>
      <c r="J2182" s="73"/>
      <c r="K2182" s="63"/>
      <c r="L2182" s="53"/>
      <c r="M2182" s="54"/>
      <c r="N2182" s="54"/>
      <c r="O2182" s="54"/>
      <c r="P2182" s="54"/>
      <c r="Q2182" s="54"/>
      <c r="R2182" s="59"/>
      <c r="S2182" s="60"/>
      <c r="T2182" s="19"/>
    </row>
    <row r="2183" spans="1:20">
      <c r="A2183" s="60"/>
      <c r="B2183" s="57" t="s">
        <v>1308</v>
      </c>
      <c r="C2183" s="72"/>
      <c r="D2183" s="63"/>
      <c r="E2183" s="72"/>
      <c r="F2183" s="72"/>
      <c r="G2183" s="72"/>
      <c r="H2183" s="72"/>
      <c r="I2183" s="72"/>
      <c r="J2183" s="73"/>
      <c r="K2183" s="63"/>
      <c r="L2183" s="53"/>
      <c r="M2183" s="54"/>
      <c r="N2183" s="54"/>
      <c r="O2183" s="54"/>
      <c r="P2183" s="54"/>
      <c r="Q2183" s="54"/>
      <c r="R2183" s="59"/>
      <c r="S2183" s="60"/>
      <c r="T2183" s="19"/>
    </row>
    <row r="2184" spans="1:20">
      <c r="A2184" s="60"/>
      <c r="B2184" s="57" t="s">
        <v>1308</v>
      </c>
      <c r="C2184" s="72"/>
      <c r="D2184" s="63"/>
      <c r="E2184" s="72"/>
      <c r="F2184" s="72"/>
      <c r="G2184" s="72"/>
      <c r="H2184" s="72"/>
      <c r="I2184" s="72"/>
      <c r="J2184" s="73"/>
      <c r="K2184" s="63"/>
      <c r="L2184" s="53"/>
      <c r="M2184" s="54"/>
      <c r="N2184" s="54"/>
      <c r="O2184" s="54"/>
      <c r="P2184" s="54"/>
      <c r="Q2184" s="54"/>
      <c r="R2184" s="59"/>
      <c r="S2184" s="60"/>
      <c r="T2184" s="19"/>
    </row>
    <row r="2185" spans="1:20">
      <c r="A2185" s="60"/>
      <c r="B2185" s="57" t="s">
        <v>1308</v>
      </c>
      <c r="C2185" s="72"/>
      <c r="D2185" s="63"/>
      <c r="E2185" s="72"/>
      <c r="F2185" s="72"/>
      <c r="G2185" s="72"/>
      <c r="H2185" s="72"/>
      <c r="I2185" s="72"/>
      <c r="J2185" s="73"/>
      <c r="K2185" s="63"/>
      <c r="L2185" s="53"/>
      <c r="M2185" s="54"/>
      <c r="N2185" s="54"/>
      <c r="O2185" s="54"/>
      <c r="P2185" s="54"/>
      <c r="Q2185" s="54"/>
      <c r="R2185" s="59"/>
      <c r="S2185" s="60"/>
      <c r="T2185" s="19"/>
    </row>
    <row r="2186" spans="1:20">
      <c r="A2186" s="60"/>
      <c r="B2186" s="57" t="s">
        <v>1308</v>
      </c>
      <c r="C2186" s="72"/>
      <c r="D2186" s="63"/>
      <c r="E2186" s="72"/>
      <c r="F2186" s="72"/>
      <c r="G2186" s="72"/>
      <c r="H2186" s="72"/>
      <c r="I2186" s="72"/>
      <c r="J2186" s="73"/>
      <c r="K2186" s="63"/>
      <c r="L2186" s="53"/>
      <c r="M2186" s="54"/>
      <c r="N2186" s="54"/>
      <c r="O2186" s="54"/>
      <c r="P2186" s="54"/>
      <c r="Q2186" s="54"/>
      <c r="R2186" s="59"/>
      <c r="S2186" s="60"/>
      <c r="T2186" s="19"/>
    </row>
    <row r="2187" spans="1:20">
      <c r="A2187" s="60"/>
      <c r="B2187" s="57" t="s">
        <v>1308</v>
      </c>
      <c r="C2187" s="72"/>
      <c r="D2187" s="63"/>
      <c r="E2187" s="72"/>
      <c r="F2187" s="72"/>
      <c r="G2187" s="72"/>
      <c r="H2187" s="72"/>
      <c r="I2187" s="72"/>
      <c r="J2187" s="73"/>
      <c r="K2187" s="63"/>
      <c r="L2187" s="53"/>
      <c r="M2187" s="54"/>
      <c r="N2187" s="54"/>
      <c r="O2187" s="54"/>
      <c r="P2187" s="54"/>
      <c r="Q2187" s="54"/>
      <c r="R2187" s="59"/>
      <c r="S2187" s="60"/>
      <c r="T2187" s="19"/>
    </row>
    <row r="2188" spans="1:20">
      <c r="A2188" s="60"/>
      <c r="B2188" s="57" t="s">
        <v>1308</v>
      </c>
      <c r="C2188" s="72"/>
      <c r="D2188" s="63"/>
      <c r="E2188" s="72"/>
      <c r="F2188" s="72"/>
      <c r="G2188" s="72"/>
      <c r="H2188" s="72"/>
      <c r="I2188" s="72"/>
      <c r="J2188" s="73"/>
      <c r="K2188" s="63"/>
      <c r="L2188" s="53"/>
      <c r="M2188" s="54"/>
      <c r="N2188" s="54"/>
      <c r="O2188" s="54"/>
      <c r="P2188" s="54"/>
      <c r="Q2188" s="54"/>
      <c r="R2188" s="59"/>
      <c r="S2188" s="60"/>
      <c r="T2188" s="19"/>
    </row>
    <row r="2189" spans="1:20">
      <c r="A2189" s="60"/>
      <c r="B2189" s="57" t="s">
        <v>1308</v>
      </c>
      <c r="C2189" s="72"/>
      <c r="D2189" s="63"/>
      <c r="E2189" s="72"/>
      <c r="F2189" s="72"/>
      <c r="G2189" s="72"/>
      <c r="H2189" s="72"/>
      <c r="I2189" s="72"/>
      <c r="J2189" s="73"/>
      <c r="K2189" s="63"/>
      <c r="L2189" s="53"/>
      <c r="M2189" s="54"/>
      <c r="N2189" s="54"/>
      <c r="O2189" s="54"/>
      <c r="P2189" s="54"/>
      <c r="Q2189" s="54"/>
      <c r="R2189" s="59"/>
      <c r="S2189" s="60"/>
      <c r="T2189" s="19"/>
    </row>
    <row r="2190" spans="1:20">
      <c r="A2190" s="60"/>
      <c r="B2190" s="57" t="s">
        <v>1308</v>
      </c>
      <c r="C2190" s="72"/>
      <c r="D2190" s="63"/>
      <c r="E2190" s="72"/>
      <c r="F2190" s="72"/>
      <c r="G2190" s="72"/>
      <c r="H2190" s="72"/>
      <c r="I2190" s="72"/>
      <c r="J2190" s="73"/>
      <c r="K2190" s="63"/>
      <c r="L2190" s="53"/>
      <c r="M2190" s="54"/>
      <c r="N2190" s="54"/>
      <c r="O2190" s="54"/>
      <c r="P2190" s="54"/>
      <c r="Q2190" s="54"/>
      <c r="R2190" s="59"/>
      <c r="S2190" s="60"/>
      <c r="T2190" s="19"/>
    </row>
    <row r="2191" spans="1:20">
      <c r="A2191" s="60"/>
      <c r="B2191" s="57" t="s">
        <v>1308</v>
      </c>
      <c r="C2191" s="72"/>
      <c r="D2191" s="63"/>
      <c r="E2191" s="72"/>
      <c r="F2191" s="72"/>
      <c r="G2191" s="72"/>
      <c r="H2191" s="72"/>
      <c r="I2191" s="72"/>
      <c r="J2191" s="73"/>
      <c r="K2191" s="63"/>
      <c r="L2191" s="53"/>
      <c r="M2191" s="54"/>
      <c r="N2191" s="54"/>
      <c r="O2191" s="54"/>
      <c r="P2191" s="54"/>
      <c r="Q2191" s="54"/>
      <c r="R2191" s="59"/>
      <c r="S2191" s="60"/>
      <c r="T2191" s="19"/>
    </row>
    <row r="2192" spans="1:20">
      <c r="A2192" s="60"/>
      <c r="B2192" s="57" t="s">
        <v>1308</v>
      </c>
      <c r="C2192" s="72"/>
      <c r="D2192" s="63"/>
      <c r="E2192" s="72"/>
      <c r="F2192" s="72"/>
      <c r="G2192" s="72"/>
      <c r="H2192" s="72"/>
      <c r="I2192" s="72"/>
      <c r="J2192" s="73"/>
      <c r="K2192" s="63"/>
      <c r="L2192" s="53"/>
      <c r="M2192" s="54"/>
      <c r="N2192" s="54"/>
      <c r="O2192" s="54"/>
      <c r="P2192" s="54"/>
      <c r="Q2192" s="54"/>
      <c r="R2192" s="59"/>
      <c r="S2192" s="60"/>
      <c r="T2192" s="19"/>
    </row>
    <row r="2193" spans="1:20">
      <c r="A2193" s="60"/>
      <c r="B2193" s="57" t="s">
        <v>1308</v>
      </c>
      <c r="C2193" s="72"/>
      <c r="D2193" s="63"/>
      <c r="E2193" s="72"/>
      <c r="F2193" s="72"/>
      <c r="G2193" s="72"/>
      <c r="H2193" s="72"/>
      <c r="I2193" s="72"/>
      <c r="J2193" s="73"/>
      <c r="K2193" s="63"/>
      <c r="L2193" s="53"/>
      <c r="M2193" s="54"/>
      <c r="N2193" s="54"/>
      <c r="O2193" s="54"/>
      <c r="P2193" s="54"/>
      <c r="Q2193" s="54"/>
      <c r="R2193" s="59"/>
      <c r="S2193" s="60"/>
      <c r="T2193" s="19"/>
    </row>
    <row r="2194" spans="1:20">
      <c r="A2194" s="60"/>
      <c r="B2194" s="57" t="s">
        <v>1308</v>
      </c>
      <c r="C2194" s="72"/>
      <c r="D2194" s="63"/>
      <c r="E2194" s="72"/>
      <c r="F2194" s="72"/>
      <c r="G2194" s="72"/>
      <c r="H2194" s="72"/>
      <c r="I2194" s="72"/>
      <c r="J2194" s="73"/>
      <c r="K2194" s="63"/>
      <c r="L2194" s="53"/>
      <c r="M2194" s="54"/>
      <c r="N2194" s="54"/>
      <c r="O2194" s="54"/>
      <c r="P2194" s="54"/>
      <c r="Q2194" s="54"/>
      <c r="R2194" s="59"/>
      <c r="S2194" s="60"/>
      <c r="T2194" s="19"/>
    </row>
    <row r="2195" spans="1:20">
      <c r="A2195" s="60"/>
      <c r="B2195" s="57" t="s">
        <v>1308</v>
      </c>
      <c r="C2195" s="72"/>
      <c r="D2195" s="63"/>
      <c r="E2195" s="72"/>
      <c r="F2195" s="72"/>
      <c r="G2195" s="72"/>
      <c r="H2195" s="72"/>
      <c r="I2195" s="72"/>
      <c r="J2195" s="73"/>
      <c r="K2195" s="63"/>
      <c r="L2195" s="53"/>
      <c r="M2195" s="54"/>
      <c r="N2195" s="54"/>
      <c r="O2195" s="54"/>
      <c r="P2195" s="54"/>
      <c r="Q2195" s="54"/>
      <c r="R2195" s="59"/>
      <c r="S2195" s="60"/>
      <c r="T2195" s="19"/>
    </row>
    <row r="2196" spans="1:20">
      <c r="A2196" s="60"/>
      <c r="B2196" s="57" t="s">
        <v>1308</v>
      </c>
      <c r="C2196" s="72"/>
      <c r="D2196" s="63"/>
      <c r="E2196" s="72"/>
      <c r="F2196" s="72"/>
      <c r="G2196" s="72"/>
      <c r="H2196" s="72"/>
      <c r="I2196" s="72"/>
      <c r="J2196" s="73"/>
      <c r="K2196" s="63"/>
      <c r="L2196" s="53"/>
      <c r="M2196" s="54"/>
      <c r="N2196" s="54"/>
      <c r="O2196" s="54"/>
      <c r="P2196" s="54"/>
      <c r="Q2196" s="54"/>
      <c r="R2196" s="59"/>
      <c r="S2196" s="60"/>
      <c r="T2196" s="19"/>
    </row>
    <row r="2197" spans="1:20">
      <c r="A2197" s="60"/>
      <c r="B2197" s="57" t="s">
        <v>1308</v>
      </c>
      <c r="C2197" s="72"/>
      <c r="D2197" s="63"/>
      <c r="E2197" s="72"/>
      <c r="F2197" s="72"/>
      <c r="G2197" s="72"/>
      <c r="H2197" s="72"/>
      <c r="I2197" s="72"/>
      <c r="J2197" s="73"/>
      <c r="K2197" s="63"/>
      <c r="L2197" s="53"/>
      <c r="M2197" s="54"/>
      <c r="N2197" s="54"/>
      <c r="O2197" s="54"/>
      <c r="P2197" s="54"/>
      <c r="Q2197" s="54"/>
      <c r="R2197" s="59"/>
      <c r="S2197" s="60"/>
      <c r="T2197" s="19"/>
    </row>
    <row r="2198" spans="1:20">
      <c r="A2198" s="60"/>
      <c r="B2198" s="57" t="s">
        <v>1308</v>
      </c>
      <c r="C2198" s="72"/>
      <c r="D2198" s="63"/>
      <c r="E2198" s="72"/>
      <c r="F2198" s="72"/>
      <c r="G2198" s="72"/>
      <c r="H2198" s="72"/>
      <c r="I2198" s="72"/>
      <c r="J2198" s="73"/>
      <c r="K2198" s="63"/>
      <c r="L2198" s="53"/>
      <c r="M2198" s="54"/>
      <c r="N2198" s="54"/>
      <c r="O2198" s="54"/>
      <c r="P2198" s="54"/>
      <c r="Q2198" s="54"/>
      <c r="R2198" s="59"/>
      <c r="S2198" s="60"/>
      <c r="T2198" s="19"/>
    </row>
    <row r="2199" spans="1:20">
      <c r="A2199" s="60"/>
      <c r="B2199" s="57" t="s">
        <v>1308</v>
      </c>
      <c r="C2199" s="72"/>
      <c r="D2199" s="63"/>
      <c r="E2199" s="72"/>
      <c r="F2199" s="72"/>
      <c r="G2199" s="72"/>
      <c r="H2199" s="72"/>
      <c r="I2199" s="72"/>
      <c r="J2199" s="73"/>
      <c r="K2199" s="63"/>
      <c r="L2199" s="53"/>
      <c r="M2199" s="54"/>
      <c r="N2199" s="54"/>
      <c r="O2199" s="54"/>
      <c r="P2199" s="54"/>
      <c r="Q2199" s="54"/>
      <c r="R2199" s="59"/>
      <c r="S2199" s="60"/>
      <c r="T2199" s="19"/>
    </row>
    <row r="2200" spans="1:20">
      <c r="A2200" s="60"/>
      <c r="B2200" s="57" t="s">
        <v>1308</v>
      </c>
      <c r="C2200" s="72"/>
      <c r="D2200" s="63"/>
      <c r="E2200" s="72"/>
      <c r="F2200" s="72"/>
      <c r="G2200" s="72"/>
      <c r="H2200" s="72"/>
      <c r="I2200" s="72"/>
      <c r="J2200" s="73"/>
      <c r="K2200" s="63"/>
      <c r="L2200" s="53"/>
      <c r="M2200" s="54"/>
      <c r="N2200" s="54"/>
      <c r="O2200" s="54"/>
      <c r="P2200" s="54"/>
      <c r="Q2200" s="54"/>
      <c r="R2200" s="59"/>
      <c r="S2200" s="60"/>
      <c r="T2200" s="19"/>
    </row>
    <row r="2201" spans="1:20">
      <c r="A2201" s="60"/>
      <c r="B2201" s="57" t="s">
        <v>1308</v>
      </c>
      <c r="C2201" s="72"/>
      <c r="D2201" s="63"/>
      <c r="E2201" s="72"/>
      <c r="F2201" s="72"/>
      <c r="G2201" s="72"/>
      <c r="H2201" s="72"/>
      <c r="I2201" s="72"/>
      <c r="J2201" s="73"/>
      <c r="K2201" s="63"/>
      <c r="L2201" s="53"/>
      <c r="M2201" s="54"/>
      <c r="N2201" s="54"/>
      <c r="O2201" s="54"/>
      <c r="P2201" s="54"/>
      <c r="Q2201" s="54"/>
      <c r="R2201" s="59"/>
      <c r="S2201" s="60"/>
      <c r="T2201" s="19"/>
    </row>
    <row r="2202" spans="1:20">
      <c r="A2202" s="60"/>
      <c r="B2202" s="57" t="s">
        <v>1308</v>
      </c>
      <c r="C2202" s="72"/>
      <c r="D2202" s="63"/>
      <c r="E2202" s="72"/>
      <c r="F2202" s="72"/>
      <c r="G2202" s="72"/>
      <c r="H2202" s="72"/>
      <c r="I2202" s="72"/>
      <c r="J2202" s="73"/>
      <c r="K2202" s="63"/>
      <c r="L2202" s="53"/>
      <c r="M2202" s="54"/>
      <c r="N2202" s="54"/>
      <c r="O2202" s="54"/>
      <c r="P2202" s="54"/>
      <c r="Q2202" s="54"/>
      <c r="R2202" s="59"/>
      <c r="S2202" s="60"/>
      <c r="T2202" s="19"/>
    </row>
    <row r="2203" spans="1:20">
      <c r="A2203" s="60"/>
      <c r="B2203" s="57" t="s">
        <v>1308</v>
      </c>
      <c r="C2203" s="72"/>
      <c r="D2203" s="63"/>
      <c r="E2203" s="72"/>
      <c r="F2203" s="72"/>
      <c r="G2203" s="72"/>
      <c r="H2203" s="72"/>
      <c r="I2203" s="72"/>
      <c r="J2203" s="73"/>
      <c r="K2203" s="63"/>
      <c r="L2203" s="53"/>
      <c r="M2203" s="54"/>
      <c r="N2203" s="54"/>
      <c r="O2203" s="54"/>
      <c r="P2203" s="54"/>
      <c r="Q2203" s="54"/>
      <c r="R2203" s="59"/>
      <c r="S2203" s="60"/>
      <c r="T2203" s="19"/>
    </row>
    <row r="2204" spans="1:20">
      <c r="A2204" s="60"/>
      <c r="B2204" s="57" t="s">
        <v>1308</v>
      </c>
      <c r="C2204" s="72"/>
      <c r="D2204" s="63"/>
      <c r="E2204" s="72"/>
      <c r="F2204" s="72"/>
      <c r="G2204" s="72"/>
      <c r="H2204" s="72"/>
      <c r="I2204" s="72"/>
      <c r="J2204" s="73"/>
      <c r="K2204" s="63"/>
      <c r="L2204" s="53"/>
      <c r="M2204" s="54"/>
      <c r="N2204" s="54"/>
      <c r="O2204" s="54"/>
      <c r="P2204" s="54"/>
      <c r="Q2204" s="54"/>
      <c r="R2204" s="59"/>
      <c r="S2204" s="60"/>
      <c r="T2204" s="19"/>
    </row>
    <row r="2205" spans="1:20">
      <c r="A2205" s="57"/>
      <c r="B2205" s="57" t="s">
        <v>1308</v>
      </c>
      <c r="C2205" s="72"/>
      <c r="D2205" s="63"/>
      <c r="E2205" s="72"/>
      <c r="F2205" s="72"/>
      <c r="G2205" s="72"/>
      <c r="H2205" s="72"/>
      <c r="I2205" s="72"/>
      <c r="J2205" s="73"/>
      <c r="K2205" s="63"/>
      <c r="L2205" s="53"/>
      <c r="M2205" s="54"/>
      <c r="N2205" s="54"/>
      <c r="O2205" s="54"/>
      <c r="P2205" s="54"/>
      <c r="Q2205" s="54"/>
      <c r="R2205" s="59"/>
      <c r="S2205" s="60"/>
      <c r="T2205" s="19"/>
    </row>
    <row r="2206" spans="1:20">
      <c r="A2206" s="60"/>
      <c r="B2206" s="57" t="s">
        <v>1308</v>
      </c>
      <c r="C2206" s="72"/>
      <c r="D2206" s="63"/>
      <c r="E2206" s="72"/>
      <c r="F2206" s="72"/>
      <c r="G2206" s="72"/>
      <c r="H2206" s="72"/>
      <c r="I2206" s="72"/>
      <c r="J2206" s="73"/>
      <c r="K2206" s="63"/>
      <c r="L2206" s="53"/>
      <c r="M2206" s="54"/>
      <c r="N2206" s="54"/>
      <c r="O2206" s="54"/>
      <c r="P2206" s="54"/>
      <c r="Q2206" s="54"/>
      <c r="R2206" s="59"/>
      <c r="S2206" s="60"/>
      <c r="T2206" s="19"/>
    </row>
    <row r="2207" spans="1:20">
      <c r="A2207" s="60"/>
      <c r="B2207" s="57" t="s">
        <v>1308</v>
      </c>
      <c r="C2207" s="72"/>
      <c r="D2207" s="63"/>
      <c r="E2207" s="72"/>
      <c r="F2207" s="72"/>
      <c r="G2207" s="72"/>
      <c r="H2207" s="72"/>
      <c r="I2207" s="72"/>
      <c r="J2207" s="73"/>
      <c r="K2207" s="63"/>
      <c r="L2207" s="53"/>
      <c r="M2207" s="54"/>
      <c r="N2207" s="54"/>
      <c r="O2207" s="54"/>
      <c r="P2207" s="54"/>
      <c r="Q2207" s="54"/>
      <c r="R2207" s="59"/>
      <c r="S2207" s="60"/>
      <c r="T2207" s="19"/>
    </row>
    <row r="2208" spans="1:20">
      <c r="A2208" s="60"/>
      <c r="B2208" s="57" t="s">
        <v>1308</v>
      </c>
      <c r="C2208" s="72"/>
      <c r="D2208" s="63"/>
      <c r="E2208" s="72"/>
      <c r="F2208" s="72"/>
      <c r="G2208" s="72"/>
      <c r="H2208" s="72"/>
      <c r="I2208" s="72"/>
      <c r="J2208" s="73"/>
      <c r="K2208" s="63"/>
      <c r="L2208" s="53"/>
      <c r="M2208" s="54"/>
      <c r="N2208" s="54"/>
      <c r="O2208" s="54"/>
      <c r="P2208" s="54"/>
      <c r="Q2208" s="54"/>
      <c r="R2208" s="59"/>
      <c r="S2208" s="60"/>
      <c r="T2208" s="19"/>
    </row>
    <row r="2209" spans="1:20">
      <c r="A2209" s="60"/>
      <c r="B2209" s="57" t="s">
        <v>1308</v>
      </c>
      <c r="C2209" s="72"/>
      <c r="D2209" s="63"/>
      <c r="E2209" s="72"/>
      <c r="F2209" s="72"/>
      <c r="G2209" s="72"/>
      <c r="H2209" s="72"/>
      <c r="I2209" s="72"/>
      <c r="J2209" s="73"/>
      <c r="K2209" s="63"/>
      <c r="L2209" s="53"/>
      <c r="M2209" s="54"/>
      <c r="N2209" s="54"/>
      <c r="O2209" s="54"/>
      <c r="P2209" s="54"/>
      <c r="Q2209" s="54"/>
      <c r="R2209" s="59"/>
      <c r="S2209" s="60"/>
      <c r="T2209" s="19"/>
    </row>
    <row r="2210" spans="1:20">
      <c r="A2210" s="60"/>
      <c r="B2210" s="57" t="s">
        <v>1308</v>
      </c>
      <c r="C2210" s="72"/>
      <c r="D2210" s="63"/>
      <c r="E2210" s="72"/>
      <c r="F2210" s="72"/>
      <c r="G2210" s="72"/>
      <c r="H2210" s="72"/>
      <c r="I2210" s="72"/>
      <c r="J2210" s="73"/>
      <c r="K2210" s="63"/>
      <c r="L2210" s="53"/>
      <c r="M2210" s="54"/>
      <c r="N2210" s="54"/>
      <c r="O2210" s="54"/>
      <c r="P2210" s="54"/>
      <c r="Q2210" s="54"/>
      <c r="R2210" s="59"/>
      <c r="S2210" s="60"/>
      <c r="T2210" s="19"/>
    </row>
    <row r="2211" spans="1:20">
      <c r="A2211" s="60"/>
      <c r="B2211" s="57" t="s">
        <v>1308</v>
      </c>
      <c r="C2211" s="72"/>
      <c r="D2211" s="63"/>
      <c r="E2211" s="72"/>
      <c r="F2211" s="72"/>
      <c r="G2211" s="72"/>
      <c r="H2211" s="72"/>
      <c r="I2211" s="72"/>
      <c r="J2211" s="73"/>
      <c r="K2211" s="63"/>
      <c r="L2211" s="53"/>
      <c r="M2211" s="54"/>
      <c r="N2211" s="54"/>
      <c r="O2211" s="54"/>
      <c r="P2211" s="54"/>
      <c r="Q2211" s="54"/>
      <c r="R2211" s="59"/>
      <c r="S2211" s="60"/>
      <c r="T2211" s="19"/>
    </row>
    <row r="2212" spans="1:20">
      <c r="A2212" s="60"/>
      <c r="B2212" s="57" t="s">
        <v>1308</v>
      </c>
      <c r="C2212" s="72"/>
      <c r="D2212" s="63"/>
      <c r="E2212" s="72"/>
      <c r="F2212" s="72"/>
      <c r="G2212" s="72"/>
      <c r="H2212" s="72"/>
      <c r="I2212" s="72"/>
      <c r="J2212" s="73"/>
      <c r="K2212" s="63"/>
      <c r="L2212" s="53"/>
      <c r="M2212" s="54"/>
      <c r="N2212" s="54"/>
      <c r="O2212" s="54"/>
      <c r="P2212" s="54"/>
      <c r="Q2212" s="54"/>
      <c r="R2212" s="59"/>
      <c r="S2212" s="60"/>
      <c r="T2212" s="19"/>
    </row>
    <row r="2213" spans="1:20">
      <c r="A2213" s="60"/>
      <c r="B2213" s="57" t="s">
        <v>1308</v>
      </c>
      <c r="C2213" s="72"/>
      <c r="D2213" s="63"/>
      <c r="E2213" s="72"/>
      <c r="F2213" s="72"/>
      <c r="G2213" s="72"/>
      <c r="H2213" s="72"/>
      <c r="I2213" s="72"/>
      <c r="J2213" s="73"/>
      <c r="K2213" s="63"/>
      <c r="L2213" s="53"/>
      <c r="M2213" s="54"/>
      <c r="N2213" s="54"/>
      <c r="O2213" s="54"/>
      <c r="P2213" s="54"/>
      <c r="Q2213" s="54"/>
      <c r="R2213" s="59"/>
      <c r="S2213" s="60"/>
      <c r="T2213" s="19"/>
    </row>
    <row r="2214" spans="1:20">
      <c r="A2214" s="60"/>
      <c r="B2214" s="57" t="s">
        <v>1308</v>
      </c>
      <c r="C2214" s="72"/>
      <c r="D2214" s="63"/>
      <c r="E2214" s="72"/>
      <c r="F2214" s="72"/>
      <c r="G2214" s="72"/>
      <c r="H2214" s="72"/>
      <c r="I2214" s="72"/>
      <c r="J2214" s="73"/>
      <c r="K2214" s="63"/>
      <c r="L2214" s="53"/>
      <c r="M2214" s="54"/>
      <c r="N2214" s="54"/>
      <c r="O2214" s="54"/>
      <c r="P2214" s="54"/>
      <c r="Q2214" s="54"/>
      <c r="R2214" s="59"/>
      <c r="S2214" s="60"/>
      <c r="T2214" s="19"/>
    </row>
    <row r="2215" spans="1:20">
      <c r="A2215" s="60"/>
      <c r="B2215" s="57" t="s">
        <v>1308</v>
      </c>
      <c r="C2215" s="72"/>
      <c r="D2215" s="63"/>
      <c r="E2215" s="72"/>
      <c r="F2215" s="72"/>
      <c r="G2215" s="72"/>
      <c r="H2215" s="72"/>
      <c r="I2215" s="72"/>
      <c r="J2215" s="73"/>
      <c r="K2215" s="63"/>
      <c r="L2215" s="53"/>
      <c r="M2215" s="54"/>
      <c r="N2215" s="54"/>
      <c r="O2215" s="54"/>
      <c r="P2215" s="54"/>
      <c r="Q2215" s="54"/>
      <c r="R2215" s="59"/>
      <c r="S2215" s="60"/>
      <c r="T2215" s="19"/>
    </row>
    <row r="2216" spans="1:20">
      <c r="A2216" s="60"/>
      <c r="B2216" s="57" t="s">
        <v>1308</v>
      </c>
      <c r="C2216" s="72"/>
      <c r="D2216" s="63"/>
      <c r="E2216" s="72"/>
      <c r="F2216" s="72"/>
      <c r="G2216" s="72"/>
      <c r="H2216" s="72"/>
      <c r="I2216" s="72"/>
      <c r="J2216" s="73"/>
      <c r="K2216" s="63"/>
      <c r="L2216" s="53"/>
      <c r="M2216" s="54"/>
      <c r="N2216" s="54"/>
      <c r="O2216" s="54"/>
      <c r="P2216" s="54"/>
      <c r="Q2216" s="54"/>
      <c r="R2216" s="59"/>
      <c r="S2216" s="60"/>
      <c r="T2216" s="19"/>
    </row>
    <row r="2217" spans="1:20">
      <c r="A2217" s="60"/>
      <c r="B2217" s="57" t="s">
        <v>1308</v>
      </c>
      <c r="C2217" s="72"/>
      <c r="D2217" s="63"/>
      <c r="E2217" s="72"/>
      <c r="F2217" s="72"/>
      <c r="G2217" s="72"/>
      <c r="H2217" s="72"/>
      <c r="I2217" s="72"/>
      <c r="J2217" s="73"/>
      <c r="K2217" s="63"/>
      <c r="L2217" s="53"/>
      <c r="M2217" s="54"/>
      <c r="N2217" s="54"/>
      <c r="O2217" s="54"/>
      <c r="P2217" s="54"/>
      <c r="Q2217" s="54"/>
      <c r="R2217" s="59"/>
      <c r="S2217" s="60"/>
      <c r="T2217" s="19"/>
    </row>
    <row r="2218" spans="1:20">
      <c r="A2218" s="60"/>
      <c r="B2218" s="57" t="s">
        <v>1308</v>
      </c>
      <c r="C2218" s="72"/>
      <c r="D2218" s="63"/>
      <c r="E2218" s="72"/>
      <c r="F2218" s="72"/>
      <c r="G2218" s="72"/>
      <c r="H2218" s="72"/>
      <c r="I2218" s="72"/>
      <c r="J2218" s="73"/>
      <c r="K2218" s="63"/>
      <c r="L2218" s="53"/>
      <c r="M2218" s="54"/>
      <c r="N2218" s="54"/>
      <c r="O2218" s="54"/>
      <c r="P2218" s="54"/>
      <c r="Q2218" s="54"/>
      <c r="R2218" s="59"/>
      <c r="S2218" s="60"/>
      <c r="T2218" s="19"/>
    </row>
    <row r="2219" spans="1:20">
      <c r="A2219" s="60"/>
      <c r="B2219" s="57" t="s">
        <v>1308</v>
      </c>
      <c r="C2219" s="72"/>
      <c r="D2219" s="63"/>
      <c r="E2219" s="72"/>
      <c r="F2219" s="72"/>
      <c r="G2219" s="72"/>
      <c r="H2219" s="72"/>
      <c r="I2219" s="72"/>
      <c r="J2219" s="73"/>
      <c r="K2219" s="63"/>
      <c r="L2219" s="53"/>
      <c r="M2219" s="54"/>
      <c r="N2219" s="54"/>
      <c r="O2219" s="54"/>
      <c r="P2219" s="54"/>
      <c r="Q2219" s="54"/>
      <c r="R2219" s="59"/>
      <c r="S2219" s="60"/>
      <c r="T2219" s="19"/>
    </row>
    <row r="2220" spans="1:20">
      <c r="A2220" s="60"/>
      <c r="B2220" s="57" t="s">
        <v>1308</v>
      </c>
      <c r="C2220" s="72"/>
      <c r="D2220" s="63"/>
      <c r="E2220" s="72"/>
      <c r="F2220" s="72"/>
      <c r="G2220" s="72"/>
      <c r="H2220" s="72"/>
      <c r="I2220" s="72"/>
      <c r="J2220" s="73"/>
      <c r="K2220" s="63"/>
      <c r="L2220" s="53"/>
      <c r="M2220" s="54"/>
      <c r="N2220" s="54"/>
      <c r="O2220" s="54"/>
      <c r="P2220" s="54"/>
      <c r="Q2220" s="54"/>
      <c r="R2220" s="59"/>
      <c r="S2220" s="60"/>
      <c r="T2220" s="19"/>
    </row>
    <row r="2221" spans="1:20">
      <c r="A2221" s="60"/>
      <c r="B2221" s="57" t="s">
        <v>1308</v>
      </c>
      <c r="C2221" s="72"/>
      <c r="D2221" s="63"/>
      <c r="E2221" s="72"/>
      <c r="F2221" s="72"/>
      <c r="G2221" s="72"/>
      <c r="H2221" s="72"/>
      <c r="I2221" s="72"/>
      <c r="J2221" s="73"/>
      <c r="K2221" s="63"/>
      <c r="L2221" s="53"/>
      <c r="M2221" s="54"/>
      <c r="N2221" s="54"/>
      <c r="O2221" s="54"/>
      <c r="P2221" s="54"/>
      <c r="Q2221" s="54"/>
      <c r="R2221" s="59"/>
      <c r="S2221" s="60"/>
      <c r="T2221" s="19"/>
    </row>
    <row r="2222" spans="1:20">
      <c r="A2222" s="60"/>
      <c r="B2222" s="57" t="s">
        <v>1308</v>
      </c>
      <c r="C2222" s="72"/>
      <c r="D2222" s="63"/>
      <c r="E2222" s="72"/>
      <c r="F2222" s="72"/>
      <c r="G2222" s="72"/>
      <c r="H2222" s="72"/>
      <c r="I2222" s="72"/>
      <c r="J2222" s="73"/>
      <c r="K2222" s="63"/>
      <c r="L2222" s="53"/>
      <c r="M2222" s="54"/>
      <c r="N2222" s="54"/>
      <c r="O2222" s="54"/>
      <c r="P2222" s="54"/>
      <c r="Q2222" s="54"/>
      <c r="R2222" s="59"/>
      <c r="S2222" s="60"/>
      <c r="T2222" s="19"/>
    </row>
    <row r="2223" spans="1:20">
      <c r="A2223" s="60"/>
      <c r="B2223" s="57" t="s">
        <v>1308</v>
      </c>
      <c r="C2223" s="72"/>
      <c r="D2223" s="63"/>
      <c r="E2223" s="72"/>
      <c r="F2223" s="72"/>
      <c r="G2223" s="72"/>
      <c r="H2223" s="72"/>
      <c r="I2223" s="72"/>
      <c r="J2223" s="73"/>
      <c r="K2223" s="63"/>
      <c r="L2223" s="53"/>
      <c r="M2223" s="54"/>
      <c r="N2223" s="54"/>
      <c r="O2223" s="54"/>
      <c r="P2223" s="54"/>
      <c r="Q2223" s="54"/>
      <c r="R2223" s="59"/>
      <c r="S2223" s="60"/>
      <c r="T2223" s="19"/>
    </row>
    <row r="2224" spans="1:20">
      <c r="A2224" s="60"/>
      <c r="B2224" s="57" t="s">
        <v>1308</v>
      </c>
      <c r="C2224" s="72"/>
      <c r="D2224" s="63"/>
      <c r="E2224" s="72"/>
      <c r="F2224" s="72"/>
      <c r="G2224" s="72"/>
      <c r="H2224" s="72"/>
      <c r="I2224" s="72"/>
      <c r="J2224" s="73"/>
      <c r="K2224" s="63"/>
      <c r="L2224" s="53"/>
      <c r="M2224" s="54"/>
      <c r="N2224" s="54"/>
      <c r="O2224" s="54"/>
      <c r="P2224" s="54"/>
      <c r="Q2224" s="54"/>
      <c r="R2224" s="59"/>
      <c r="S2224" s="60"/>
      <c r="T2224" s="19"/>
    </row>
    <row r="2225" spans="1:20">
      <c r="A2225" s="60"/>
      <c r="B2225" s="57" t="s">
        <v>1308</v>
      </c>
      <c r="C2225" s="72"/>
      <c r="D2225" s="63"/>
      <c r="E2225" s="72"/>
      <c r="F2225" s="72"/>
      <c r="G2225" s="72"/>
      <c r="H2225" s="72"/>
      <c r="I2225" s="72"/>
      <c r="J2225" s="73"/>
      <c r="K2225" s="63"/>
      <c r="L2225" s="53"/>
      <c r="M2225" s="54"/>
      <c r="N2225" s="54"/>
      <c r="O2225" s="54"/>
      <c r="P2225" s="54"/>
      <c r="Q2225" s="54"/>
      <c r="R2225" s="59"/>
      <c r="S2225" s="60"/>
      <c r="T2225" s="19"/>
    </row>
    <row r="2226" spans="1:20">
      <c r="A2226" s="60"/>
      <c r="B2226" s="57" t="s">
        <v>1308</v>
      </c>
      <c r="C2226" s="72"/>
      <c r="D2226" s="63"/>
      <c r="E2226" s="72"/>
      <c r="F2226" s="72"/>
      <c r="G2226" s="72"/>
      <c r="H2226" s="72"/>
      <c r="I2226" s="72"/>
      <c r="J2226" s="73"/>
      <c r="K2226" s="63"/>
      <c r="L2226" s="53"/>
      <c r="M2226" s="54"/>
      <c r="N2226" s="54"/>
      <c r="O2226" s="54"/>
      <c r="P2226" s="54"/>
      <c r="Q2226" s="54"/>
      <c r="R2226" s="59"/>
      <c r="S2226" s="60"/>
      <c r="T2226" s="19"/>
    </row>
    <row r="2227" spans="1:20">
      <c r="A2227" s="60"/>
      <c r="B2227" s="57" t="s">
        <v>1308</v>
      </c>
      <c r="C2227" s="72"/>
      <c r="D2227" s="63"/>
      <c r="E2227" s="72"/>
      <c r="F2227" s="72"/>
      <c r="G2227" s="72"/>
      <c r="H2227" s="72"/>
      <c r="I2227" s="72"/>
      <c r="J2227" s="73"/>
      <c r="K2227" s="63"/>
      <c r="L2227" s="53"/>
      <c r="M2227" s="54"/>
      <c r="N2227" s="54"/>
      <c r="O2227" s="54"/>
      <c r="P2227" s="54"/>
      <c r="Q2227" s="54"/>
      <c r="R2227" s="59"/>
      <c r="S2227" s="60"/>
      <c r="T2227" s="19"/>
    </row>
    <row r="2228" spans="1:20">
      <c r="A2228" s="60"/>
      <c r="B2228" s="57" t="s">
        <v>1308</v>
      </c>
      <c r="C2228" s="72"/>
      <c r="D2228" s="63"/>
      <c r="E2228" s="72"/>
      <c r="F2228" s="72"/>
      <c r="G2228" s="72"/>
      <c r="H2228" s="72"/>
      <c r="I2228" s="72"/>
      <c r="J2228" s="73"/>
      <c r="K2228" s="63"/>
      <c r="L2228" s="53"/>
      <c r="M2228" s="54"/>
      <c r="N2228" s="54"/>
      <c r="O2228" s="54"/>
      <c r="P2228" s="54"/>
      <c r="Q2228" s="54"/>
      <c r="R2228" s="59"/>
      <c r="S2228" s="60"/>
      <c r="T2228" s="19"/>
    </row>
    <row r="2229" spans="1:20">
      <c r="A2229" s="60"/>
      <c r="B2229" s="57" t="s">
        <v>1308</v>
      </c>
      <c r="C2229" s="72"/>
      <c r="D2229" s="63"/>
      <c r="E2229" s="72"/>
      <c r="F2229" s="72"/>
      <c r="G2229" s="72"/>
      <c r="H2229" s="72"/>
      <c r="I2229" s="72"/>
      <c r="J2229" s="73"/>
      <c r="K2229" s="63"/>
      <c r="L2229" s="53"/>
      <c r="M2229" s="54"/>
      <c r="N2229" s="54"/>
      <c r="O2229" s="54"/>
      <c r="P2229" s="54"/>
      <c r="Q2229" s="54"/>
      <c r="R2229" s="59"/>
      <c r="S2229" s="60"/>
      <c r="T2229" s="19"/>
    </row>
    <row r="2230" spans="1:20">
      <c r="A2230" s="60"/>
      <c r="B2230" s="57" t="s">
        <v>1308</v>
      </c>
      <c r="C2230" s="72"/>
      <c r="D2230" s="63"/>
      <c r="E2230" s="72"/>
      <c r="F2230" s="72"/>
      <c r="G2230" s="72"/>
      <c r="H2230" s="72"/>
      <c r="I2230" s="72"/>
      <c r="J2230" s="73"/>
      <c r="K2230" s="63"/>
      <c r="L2230" s="53"/>
      <c r="M2230" s="54"/>
      <c r="N2230" s="54"/>
      <c r="O2230" s="54"/>
      <c r="P2230" s="54"/>
      <c r="Q2230" s="54"/>
      <c r="R2230" s="59"/>
      <c r="S2230" s="60"/>
      <c r="T2230" s="19"/>
    </row>
    <row r="2231" spans="1:20">
      <c r="A2231" s="60"/>
      <c r="B2231" s="57" t="s">
        <v>1308</v>
      </c>
      <c r="C2231" s="72"/>
      <c r="D2231" s="63"/>
      <c r="E2231" s="72"/>
      <c r="F2231" s="72"/>
      <c r="G2231" s="72"/>
      <c r="H2231" s="72"/>
      <c r="I2231" s="72"/>
      <c r="J2231" s="73"/>
      <c r="K2231" s="63"/>
      <c r="L2231" s="53"/>
      <c r="M2231" s="54"/>
      <c r="N2231" s="54"/>
      <c r="O2231" s="54"/>
      <c r="P2231" s="54"/>
      <c r="Q2231" s="54"/>
      <c r="R2231" s="59"/>
      <c r="S2231" s="60"/>
      <c r="T2231" s="19"/>
    </row>
    <row r="2232" spans="1:20">
      <c r="A2232" s="60"/>
      <c r="B2232" s="57" t="s">
        <v>1308</v>
      </c>
      <c r="C2232" s="72"/>
      <c r="D2232" s="63"/>
      <c r="E2232" s="72"/>
      <c r="F2232" s="72"/>
      <c r="G2232" s="72"/>
      <c r="H2232" s="72"/>
      <c r="I2232" s="72"/>
      <c r="J2232" s="73"/>
      <c r="K2232" s="63"/>
      <c r="L2232" s="53"/>
      <c r="M2232" s="54"/>
      <c r="N2232" s="54"/>
      <c r="O2232" s="54"/>
      <c r="P2232" s="54"/>
      <c r="Q2232" s="54"/>
      <c r="R2232" s="59"/>
      <c r="S2232" s="60"/>
      <c r="T2232" s="19"/>
    </row>
    <row r="2233" spans="1:20">
      <c r="A2233" s="60"/>
      <c r="B2233" s="57" t="s">
        <v>1308</v>
      </c>
      <c r="C2233" s="72"/>
      <c r="D2233" s="63"/>
      <c r="E2233" s="72"/>
      <c r="F2233" s="72"/>
      <c r="G2233" s="72"/>
      <c r="H2233" s="72"/>
      <c r="I2233" s="72"/>
      <c r="J2233" s="73"/>
      <c r="K2233" s="63"/>
      <c r="L2233" s="53"/>
      <c r="M2233" s="54"/>
      <c r="N2233" s="54"/>
      <c r="O2233" s="54"/>
      <c r="P2233" s="54"/>
      <c r="Q2233" s="54"/>
      <c r="R2233" s="59"/>
      <c r="S2233" s="60"/>
      <c r="T2233" s="19"/>
    </row>
    <row r="2234" spans="1:20">
      <c r="A2234" s="60"/>
      <c r="B2234" s="57" t="s">
        <v>1308</v>
      </c>
      <c r="C2234" s="72"/>
      <c r="D2234" s="63"/>
      <c r="E2234" s="72"/>
      <c r="F2234" s="72"/>
      <c r="G2234" s="72"/>
      <c r="H2234" s="72"/>
      <c r="I2234" s="72"/>
      <c r="J2234" s="73"/>
      <c r="K2234" s="63"/>
      <c r="L2234" s="53"/>
      <c r="M2234" s="54"/>
      <c r="N2234" s="54"/>
      <c r="O2234" s="54"/>
      <c r="P2234" s="54"/>
      <c r="Q2234" s="54"/>
      <c r="R2234" s="59"/>
      <c r="S2234" s="60"/>
      <c r="T2234" s="19"/>
    </row>
    <row r="2235" spans="1:20">
      <c r="A2235" s="60"/>
      <c r="B2235" s="57" t="s">
        <v>1308</v>
      </c>
      <c r="C2235" s="72"/>
      <c r="D2235" s="63"/>
      <c r="E2235" s="72"/>
      <c r="F2235" s="72"/>
      <c r="G2235" s="72"/>
      <c r="H2235" s="72"/>
      <c r="I2235" s="72"/>
      <c r="J2235" s="73"/>
      <c r="K2235" s="63"/>
      <c r="L2235" s="53"/>
      <c r="M2235" s="54"/>
      <c r="N2235" s="54"/>
      <c r="O2235" s="54"/>
      <c r="P2235" s="54"/>
      <c r="Q2235" s="54"/>
      <c r="R2235" s="59"/>
      <c r="S2235" s="60"/>
      <c r="T2235" s="19"/>
    </row>
    <row r="2236" spans="1:20">
      <c r="A2236" s="60"/>
      <c r="B2236" s="57" t="s">
        <v>1308</v>
      </c>
      <c r="C2236" s="72"/>
      <c r="D2236" s="63"/>
      <c r="E2236" s="72"/>
      <c r="F2236" s="72"/>
      <c r="G2236" s="72"/>
      <c r="H2236" s="72"/>
      <c r="I2236" s="72"/>
      <c r="J2236" s="73"/>
      <c r="K2236" s="63"/>
      <c r="L2236" s="53"/>
      <c r="M2236" s="54"/>
      <c r="N2236" s="54"/>
      <c r="O2236" s="54"/>
      <c r="P2236" s="54"/>
      <c r="Q2236" s="54"/>
      <c r="R2236" s="59"/>
      <c r="S2236" s="60"/>
      <c r="T2236" s="19"/>
    </row>
    <row r="2237" spans="1:20">
      <c r="A2237" s="60"/>
      <c r="B2237" s="57" t="s">
        <v>1308</v>
      </c>
      <c r="C2237" s="72"/>
      <c r="D2237" s="63"/>
      <c r="E2237" s="72"/>
      <c r="F2237" s="72"/>
      <c r="G2237" s="72"/>
      <c r="H2237" s="72"/>
      <c r="I2237" s="72"/>
      <c r="J2237" s="73"/>
      <c r="K2237" s="63"/>
      <c r="L2237" s="53"/>
      <c r="M2237" s="54"/>
      <c r="N2237" s="54"/>
      <c r="O2237" s="54"/>
      <c r="P2237" s="54"/>
      <c r="Q2237" s="54"/>
      <c r="R2237" s="59"/>
      <c r="S2237" s="60"/>
      <c r="T2237" s="19"/>
    </row>
    <row r="2238" spans="1:20">
      <c r="A2238" s="60"/>
      <c r="B2238" s="57" t="s">
        <v>1308</v>
      </c>
      <c r="C2238" s="72"/>
      <c r="D2238" s="63"/>
      <c r="E2238" s="72"/>
      <c r="F2238" s="72"/>
      <c r="G2238" s="72"/>
      <c r="H2238" s="72"/>
      <c r="I2238" s="72"/>
      <c r="J2238" s="73"/>
      <c r="K2238" s="63"/>
      <c r="L2238" s="53"/>
      <c r="M2238" s="54"/>
      <c r="N2238" s="54"/>
      <c r="O2238" s="54"/>
      <c r="P2238" s="54"/>
      <c r="Q2238" s="54"/>
      <c r="R2238" s="59"/>
      <c r="S2238" s="60"/>
      <c r="T2238" s="19"/>
    </row>
    <row r="2239" spans="1:20">
      <c r="A2239" s="60"/>
      <c r="B2239" s="57" t="s">
        <v>1308</v>
      </c>
      <c r="C2239" s="72"/>
      <c r="D2239" s="63"/>
      <c r="E2239" s="72"/>
      <c r="F2239" s="72"/>
      <c r="G2239" s="72"/>
      <c r="H2239" s="72"/>
      <c r="I2239" s="72"/>
      <c r="J2239" s="73"/>
      <c r="K2239" s="63"/>
      <c r="L2239" s="53"/>
      <c r="M2239" s="54"/>
      <c r="N2239" s="54"/>
      <c r="O2239" s="54"/>
      <c r="P2239" s="54"/>
      <c r="Q2239" s="54"/>
      <c r="R2239" s="59"/>
      <c r="S2239" s="60"/>
      <c r="T2239" s="19"/>
    </row>
    <row r="2240" spans="1:20">
      <c r="A2240" s="57"/>
      <c r="B2240" s="57" t="s">
        <v>1308</v>
      </c>
      <c r="C2240" s="72"/>
      <c r="D2240" s="63"/>
      <c r="E2240" s="72"/>
      <c r="F2240" s="72"/>
      <c r="G2240" s="72"/>
      <c r="H2240" s="72"/>
      <c r="I2240" s="72"/>
      <c r="J2240" s="73"/>
      <c r="K2240" s="63"/>
      <c r="L2240" s="53"/>
      <c r="M2240" s="54"/>
      <c r="N2240" s="54"/>
      <c r="O2240" s="54"/>
      <c r="P2240" s="54"/>
      <c r="Q2240" s="54"/>
      <c r="R2240" s="59"/>
      <c r="S2240" s="60"/>
      <c r="T2240" s="19"/>
    </row>
    <row r="2241" spans="1:20">
      <c r="A2241" s="60"/>
      <c r="B2241" s="57" t="s">
        <v>1308</v>
      </c>
      <c r="C2241" s="72"/>
      <c r="D2241" s="63"/>
      <c r="E2241" s="72"/>
      <c r="F2241" s="72"/>
      <c r="G2241" s="72"/>
      <c r="H2241" s="72"/>
      <c r="I2241" s="72"/>
      <c r="J2241" s="73"/>
      <c r="K2241" s="63"/>
      <c r="L2241" s="53"/>
      <c r="M2241" s="54"/>
      <c r="N2241" s="54"/>
      <c r="O2241" s="54"/>
      <c r="P2241" s="54"/>
      <c r="Q2241" s="54"/>
      <c r="R2241" s="59"/>
      <c r="S2241" s="60"/>
      <c r="T2241" s="19"/>
    </row>
    <row r="2242" spans="1:20">
      <c r="A2242" s="60"/>
      <c r="B2242" s="57" t="s">
        <v>1308</v>
      </c>
      <c r="C2242" s="72"/>
      <c r="D2242" s="63"/>
      <c r="E2242" s="72"/>
      <c r="F2242" s="72"/>
      <c r="G2242" s="72"/>
      <c r="H2242" s="72"/>
      <c r="I2242" s="72"/>
      <c r="J2242" s="73"/>
      <c r="K2242" s="63"/>
      <c r="L2242" s="53"/>
      <c r="M2242" s="54"/>
      <c r="N2242" s="54"/>
      <c r="O2242" s="54"/>
      <c r="P2242" s="54"/>
      <c r="Q2242" s="54"/>
      <c r="R2242" s="59"/>
      <c r="S2242" s="60"/>
      <c r="T2242" s="19"/>
    </row>
    <row r="2243" spans="1:20">
      <c r="A2243" s="60"/>
      <c r="B2243" s="57" t="s">
        <v>1308</v>
      </c>
      <c r="C2243" s="72"/>
      <c r="D2243" s="63"/>
      <c r="E2243" s="72"/>
      <c r="F2243" s="72"/>
      <c r="G2243" s="72"/>
      <c r="H2243" s="72"/>
      <c r="I2243" s="72"/>
      <c r="J2243" s="73"/>
      <c r="K2243" s="63"/>
      <c r="L2243" s="53"/>
      <c r="M2243" s="54"/>
      <c r="N2243" s="54"/>
      <c r="O2243" s="54"/>
      <c r="P2243" s="54"/>
      <c r="Q2243" s="54"/>
      <c r="R2243" s="59"/>
      <c r="S2243" s="60"/>
      <c r="T2243" s="19"/>
    </row>
    <row r="2244" spans="1:20">
      <c r="A2244" s="60"/>
      <c r="B2244" s="57" t="s">
        <v>1308</v>
      </c>
      <c r="C2244" s="72"/>
      <c r="D2244" s="63"/>
      <c r="E2244" s="72"/>
      <c r="F2244" s="72"/>
      <c r="G2244" s="72"/>
      <c r="H2244" s="72"/>
      <c r="I2244" s="72"/>
      <c r="J2244" s="73"/>
      <c r="K2244" s="63"/>
      <c r="L2244" s="53"/>
      <c r="M2244" s="54"/>
      <c r="N2244" s="54"/>
      <c r="O2244" s="54"/>
      <c r="P2244" s="54"/>
      <c r="Q2244" s="54"/>
      <c r="R2244" s="59"/>
      <c r="S2244" s="60"/>
      <c r="T2244" s="19"/>
    </row>
    <row r="2245" spans="1:20">
      <c r="A2245" s="60"/>
      <c r="B2245" s="57" t="s">
        <v>1308</v>
      </c>
      <c r="C2245" s="72"/>
      <c r="D2245" s="63"/>
      <c r="E2245" s="72"/>
      <c r="F2245" s="72"/>
      <c r="G2245" s="72"/>
      <c r="H2245" s="72"/>
      <c r="I2245" s="72"/>
      <c r="J2245" s="73"/>
      <c r="K2245" s="63"/>
      <c r="L2245" s="53"/>
      <c r="M2245" s="54"/>
      <c r="N2245" s="54"/>
      <c r="O2245" s="54"/>
      <c r="P2245" s="54"/>
      <c r="Q2245" s="54"/>
      <c r="R2245" s="59"/>
      <c r="S2245" s="60"/>
      <c r="T2245" s="19"/>
    </row>
    <row r="2246" spans="1:20">
      <c r="A2246" s="60"/>
      <c r="B2246" s="57" t="s">
        <v>1308</v>
      </c>
      <c r="C2246" s="72"/>
      <c r="D2246" s="63"/>
      <c r="E2246" s="72"/>
      <c r="F2246" s="72"/>
      <c r="G2246" s="72"/>
      <c r="H2246" s="72"/>
      <c r="I2246" s="72"/>
      <c r="J2246" s="73"/>
      <c r="K2246" s="63"/>
      <c r="L2246" s="53"/>
      <c r="M2246" s="54"/>
      <c r="N2246" s="54"/>
      <c r="O2246" s="54"/>
      <c r="P2246" s="54"/>
      <c r="Q2246" s="54"/>
      <c r="R2246" s="59"/>
      <c r="S2246" s="60"/>
      <c r="T2246" s="19"/>
    </row>
    <row r="2247" spans="1:20">
      <c r="A2247" s="60"/>
      <c r="B2247" s="57" t="s">
        <v>1308</v>
      </c>
      <c r="C2247" s="72"/>
      <c r="D2247" s="63"/>
      <c r="E2247" s="72"/>
      <c r="F2247" s="72"/>
      <c r="G2247" s="72"/>
      <c r="H2247" s="72"/>
      <c r="I2247" s="72"/>
      <c r="J2247" s="73"/>
      <c r="K2247" s="63"/>
      <c r="L2247" s="53"/>
      <c r="M2247" s="54"/>
      <c r="N2247" s="54"/>
      <c r="O2247" s="54"/>
      <c r="P2247" s="54"/>
      <c r="Q2247" s="54"/>
      <c r="R2247" s="59"/>
      <c r="S2247" s="60"/>
      <c r="T2247" s="19"/>
    </row>
    <row r="2248" spans="1:20">
      <c r="A2248" s="60"/>
      <c r="B2248" s="57" t="s">
        <v>1308</v>
      </c>
      <c r="C2248" s="72"/>
      <c r="D2248" s="63"/>
      <c r="E2248" s="72"/>
      <c r="F2248" s="72"/>
      <c r="G2248" s="72"/>
      <c r="H2248" s="72"/>
      <c r="I2248" s="72"/>
      <c r="J2248" s="73"/>
      <c r="K2248" s="63"/>
      <c r="L2248" s="53"/>
      <c r="M2248" s="54"/>
      <c r="N2248" s="54"/>
      <c r="O2248" s="54"/>
      <c r="P2248" s="54"/>
      <c r="Q2248" s="54"/>
      <c r="R2248" s="59"/>
      <c r="S2248" s="60"/>
      <c r="T2248" s="19"/>
    </row>
    <row r="2249" spans="1:20">
      <c r="A2249" s="60"/>
      <c r="B2249" s="57" t="s">
        <v>1308</v>
      </c>
      <c r="C2249" s="72"/>
      <c r="D2249" s="63"/>
      <c r="E2249" s="72"/>
      <c r="F2249" s="72"/>
      <c r="G2249" s="72"/>
      <c r="H2249" s="72"/>
      <c r="I2249" s="72"/>
      <c r="J2249" s="73"/>
      <c r="K2249" s="63"/>
      <c r="L2249" s="53"/>
      <c r="M2249" s="54"/>
      <c r="N2249" s="54"/>
      <c r="O2249" s="54"/>
      <c r="P2249" s="54"/>
      <c r="Q2249" s="54"/>
      <c r="R2249" s="59"/>
      <c r="S2249" s="60"/>
      <c r="T2249" s="19"/>
    </row>
    <row r="2250" spans="1:20">
      <c r="A2250" s="60"/>
      <c r="B2250" s="57" t="s">
        <v>1308</v>
      </c>
      <c r="C2250" s="72"/>
      <c r="D2250" s="63"/>
      <c r="E2250" s="72"/>
      <c r="F2250" s="72"/>
      <c r="G2250" s="72"/>
      <c r="H2250" s="72"/>
      <c r="I2250" s="72"/>
      <c r="J2250" s="73"/>
      <c r="K2250" s="63"/>
      <c r="L2250" s="53"/>
      <c r="M2250" s="54"/>
      <c r="N2250" s="54"/>
      <c r="O2250" s="54"/>
      <c r="P2250" s="54"/>
      <c r="Q2250" s="54"/>
      <c r="R2250" s="59"/>
      <c r="S2250" s="60"/>
      <c r="T2250" s="19"/>
    </row>
    <row r="2251" spans="1:20">
      <c r="A2251" s="60"/>
      <c r="B2251" s="57" t="s">
        <v>1308</v>
      </c>
      <c r="C2251" s="72"/>
      <c r="D2251" s="63"/>
      <c r="E2251" s="72"/>
      <c r="F2251" s="72"/>
      <c r="G2251" s="72"/>
      <c r="H2251" s="72"/>
      <c r="I2251" s="72"/>
      <c r="J2251" s="73"/>
      <c r="K2251" s="63"/>
      <c r="L2251" s="53"/>
      <c r="M2251" s="54"/>
      <c r="N2251" s="54"/>
      <c r="O2251" s="54"/>
      <c r="P2251" s="54"/>
      <c r="Q2251" s="54"/>
      <c r="R2251" s="59"/>
      <c r="S2251" s="60"/>
      <c r="T2251" s="19"/>
    </row>
    <row r="2252" spans="1:20">
      <c r="A2252" s="60"/>
      <c r="B2252" s="57" t="s">
        <v>1308</v>
      </c>
      <c r="C2252" s="72"/>
      <c r="D2252" s="63"/>
      <c r="E2252" s="72"/>
      <c r="F2252" s="72"/>
      <c r="G2252" s="72"/>
      <c r="H2252" s="72"/>
      <c r="I2252" s="72"/>
      <c r="J2252" s="73"/>
      <c r="K2252" s="63"/>
      <c r="L2252" s="53"/>
      <c r="M2252" s="54"/>
      <c r="N2252" s="54"/>
      <c r="O2252" s="54"/>
      <c r="P2252" s="54"/>
      <c r="Q2252" s="54"/>
      <c r="R2252" s="59"/>
      <c r="S2252" s="60"/>
      <c r="T2252" s="19"/>
    </row>
    <row r="2253" spans="1:20">
      <c r="A2253" s="60"/>
      <c r="B2253" s="57" t="s">
        <v>1308</v>
      </c>
      <c r="C2253" s="72"/>
      <c r="D2253" s="63"/>
      <c r="E2253" s="72"/>
      <c r="F2253" s="72"/>
      <c r="G2253" s="72"/>
      <c r="H2253" s="72"/>
      <c r="I2253" s="72"/>
      <c r="J2253" s="73"/>
      <c r="K2253" s="63"/>
      <c r="L2253" s="53"/>
      <c r="M2253" s="54"/>
      <c r="N2253" s="54"/>
      <c r="O2253" s="54"/>
      <c r="P2253" s="54"/>
      <c r="Q2253" s="54"/>
      <c r="R2253" s="59"/>
      <c r="S2253" s="60"/>
      <c r="T2253" s="19"/>
    </row>
    <row r="2254" spans="1:20">
      <c r="A2254" s="60"/>
      <c r="B2254" s="57" t="s">
        <v>1308</v>
      </c>
      <c r="C2254" s="72"/>
      <c r="D2254" s="63"/>
      <c r="E2254" s="72"/>
      <c r="F2254" s="72"/>
      <c r="G2254" s="72"/>
      <c r="H2254" s="72"/>
      <c r="I2254" s="72"/>
      <c r="J2254" s="73"/>
      <c r="K2254" s="63"/>
      <c r="L2254" s="53"/>
      <c r="M2254" s="54"/>
      <c r="N2254" s="54"/>
      <c r="O2254" s="54"/>
      <c r="P2254" s="54"/>
      <c r="Q2254" s="54"/>
      <c r="R2254" s="59"/>
      <c r="S2254" s="60"/>
      <c r="T2254" s="19"/>
    </row>
    <row r="2255" spans="1:20">
      <c r="A2255" s="60"/>
      <c r="B2255" s="57" t="s">
        <v>1308</v>
      </c>
      <c r="C2255" s="72"/>
      <c r="D2255" s="63"/>
      <c r="E2255" s="72"/>
      <c r="F2255" s="72"/>
      <c r="G2255" s="72"/>
      <c r="H2255" s="72"/>
      <c r="I2255" s="72"/>
      <c r="J2255" s="73"/>
      <c r="K2255" s="63"/>
      <c r="L2255" s="53"/>
      <c r="M2255" s="54"/>
      <c r="N2255" s="54"/>
      <c r="O2255" s="54"/>
      <c r="P2255" s="54"/>
      <c r="Q2255" s="54"/>
      <c r="R2255" s="59"/>
      <c r="S2255" s="60"/>
      <c r="T2255" s="19"/>
    </row>
    <row r="2256" spans="1:20">
      <c r="A2256" s="60"/>
      <c r="B2256" s="57" t="s">
        <v>1308</v>
      </c>
      <c r="C2256" s="72"/>
      <c r="D2256" s="63"/>
      <c r="E2256" s="72"/>
      <c r="F2256" s="72"/>
      <c r="G2256" s="72"/>
      <c r="H2256" s="72"/>
      <c r="I2256" s="72"/>
      <c r="J2256" s="73"/>
      <c r="K2256" s="63"/>
      <c r="L2256" s="53"/>
      <c r="M2256" s="54"/>
      <c r="N2256" s="54"/>
      <c r="O2256" s="54"/>
      <c r="P2256" s="54"/>
      <c r="Q2256" s="54"/>
      <c r="R2256" s="59"/>
      <c r="S2256" s="60"/>
      <c r="T2256" s="19"/>
    </row>
    <row r="2257" spans="1:20">
      <c r="A2257" s="60"/>
      <c r="B2257" s="57" t="s">
        <v>1308</v>
      </c>
      <c r="C2257" s="72"/>
      <c r="D2257" s="63"/>
      <c r="E2257" s="72"/>
      <c r="F2257" s="72"/>
      <c r="G2257" s="72"/>
      <c r="H2257" s="72"/>
      <c r="I2257" s="72"/>
      <c r="J2257" s="73"/>
      <c r="K2257" s="63"/>
      <c r="L2257" s="53"/>
      <c r="M2257" s="54"/>
      <c r="N2257" s="54"/>
      <c r="O2257" s="54"/>
      <c r="P2257" s="54"/>
      <c r="Q2257" s="54"/>
      <c r="R2257" s="59"/>
      <c r="S2257" s="60"/>
      <c r="T2257" s="19"/>
    </row>
    <row r="2258" spans="1:20">
      <c r="A2258" s="60"/>
      <c r="B2258" s="57" t="s">
        <v>1308</v>
      </c>
      <c r="C2258" s="72"/>
      <c r="D2258" s="63"/>
      <c r="E2258" s="72"/>
      <c r="F2258" s="72"/>
      <c r="G2258" s="72"/>
      <c r="H2258" s="72"/>
      <c r="I2258" s="72"/>
      <c r="J2258" s="73"/>
      <c r="K2258" s="63"/>
      <c r="L2258" s="53"/>
      <c r="M2258" s="54"/>
      <c r="N2258" s="54"/>
      <c r="O2258" s="54"/>
      <c r="P2258" s="54"/>
      <c r="Q2258" s="54"/>
      <c r="R2258" s="59"/>
      <c r="S2258" s="60"/>
      <c r="T2258" s="19"/>
    </row>
    <row r="2259" spans="1:20">
      <c r="A2259" s="60"/>
      <c r="B2259" s="57" t="s">
        <v>1308</v>
      </c>
      <c r="C2259" s="72"/>
      <c r="D2259" s="63"/>
      <c r="E2259" s="72"/>
      <c r="F2259" s="72"/>
      <c r="G2259" s="72"/>
      <c r="H2259" s="72"/>
      <c r="I2259" s="72"/>
      <c r="J2259" s="73"/>
      <c r="K2259" s="63"/>
      <c r="L2259" s="53"/>
      <c r="M2259" s="54"/>
      <c r="N2259" s="54"/>
      <c r="O2259" s="54"/>
      <c r="P2259" s="54"/>
      <c r="Q2259" s="54"/>
      <c r="R2259" s="59"/>
      <c r="S2259" s="60"/>
      <c r="T2259" s="19"/>
    </row>
    <row r="2260" spans="1:20">
      <c r="A2260" s="60"/>
      <c r="B2260" s="57" t="s">
        <v>1308</v>
      </c>
      <c r="C2260" s="72"/>
      <c r="D2260" s="63"/>
      <c r="E2260" s="72"/>
      <c r="F2260" s="72"/>
      <c r="G2260" s="72"/>
      <c r="H2260" s="72"/>
      <c r="I2260" s="72"/>
      <c r="J2260" s="73"/>
      <c r="K2260" s="63"/>
      <c r="L2260" s="53"/>
      <c r="M2260" s="54"/>
      <c r="N2260" s="54"/>
      <c r="O2260" s="54"/>
      <c r="P2260" s="54"/>
      <c r="Q2260" s="54"/>
      <c r="R2260" s="59"/>
      <c r="S2260" s="60"/>
      <c r="T2260" s="19"/>
    </row>
    <row r="2261" spans="1:20">
      <c r="A2261" s="60"/>
      <c r="B2261" s="57" t="s">
        <v>1308</v>
      </c>
      <c r="C2261" s="72"/>
      <c r="D2261" s="63"/>
      <c r="E2261" s="72"/>
      <c r="F2261" s="72"/>
      <c r="G2261" s="72"/>
      <c r="H2261" s="72"/>
      <c r="I2261" s="72"/>
      <c r="J2261" s="73"/>
      <c r="K2261" s="63"/>
      <c r="L2261" s="53"/>
      <c r="M2261" s="54"/>
      <c r="N2261" s="54"/>
      <c r="O2261" s="54"/>
      <c r="P2261" s="54"/>
      <c r="Q2261" s="54"/>
      <c r="R2261" s="59"/>
      <c r="S2261" s="60"/>
      <c r="T2261" s="19"/>
    </row>
    <row r="2262" spans="1:20">
      <c r="A2262" s="60"/>
      <c r="B2262" s="57" t="s">
        <v>1308</v>
      </c>
      <c r="C2262" s="72"/>
      <c r="D2262" s="63"/>
      <c r="E2262" s="72"/>
      <c r="F2262" s="72"/>
      <c r="G2262" s="72"/>
      <c r="H2262" s="72"/>
      <c r="I2262" s="72"/>
      <c r="J2262" s="73"/>
      <c r="K2262" s="63"/>
      <c r="L2262" s="53"/>
      <c r="M2262" s="54"/>
      <c r="N2262" s="54"/>
      <c r="O2262" s="54"/>
      <c r="P2262" s="54"/>
      <c r="Q2262" s="54"/>
      <c r="R2262" s="59"/>
      <c r="S2262" s="60"/>
      <c r="T2262" s="19"/>
    </row>
    <row r="2263" spans="1:20">
      <c r="A2263" s="60"/>
      <c r="B2263" s="57" t="s">
        <v>1308</v>
      </c>
      <c r="C2263" s="72"/>
      <c r="D2263" s="63"/>
      <c r="E2263" s="72"/>
      <c r="F2263" s="72"/>
      <c r="G2263" s="72"/>
      <c r="H2263" s="72"/>
      <c r="I2263" s="72"/>
      <c r="J2263" s="73"/>
      <c r="K2263" s="63"/>
      <c r="L2263" s="53"/>
      <c r="M2263" s="54"/>
      <c r="N2263" s="54"/>
      <c r="O2263" s="54"/>
      <c r="P2263" s="54"/>
      <c r="Q2263" s="54"/>
      <c r="R2263" s="59"/>
      <c r="S2263" s="60"/>
      <c r="T2263" s="19"/>
    </row>
    <row r="2264" spans="1:20">
      <c r="A2264" s="60"/>
      <c r="B2264" s="57" t="s">
        <v>1308</v>
      </c>
      <c r="C2264" s="72"/>
      <c r="D2264" s="63"/>
      <c r="E2264" s="72"/>
      <c r="F2264" s="72"/>
      <c r="G2264" s="72"/>
      <c r="H2264" s="72"/>
      <c r="I2264" s="72"/>
      <c r="J2264" s="73"/>
      <c r="K2264" s="63"/>
      <c r="L2264" s="53"/>
      <c r="M2264" s="54"/>
      <c r="N2264" s="54"/>
      <c r="O2264" s="54"/>
      <c r="P2264" s="54"/>
      <c r="Q2264" s="54"/>
      <c r="R2264" s="59"/>
      <c r="S2264" s="60"/>
      <c r="T2264" s="19"/>
    </row>
    <row r="2265" spans="1:20">
      <c r="A2265" s="60"/>
      <c r="B2265" s="57" t="s">
        <v>1308</v>
      </c>
      <c r="C2265" s="72"/>
      <c r="D2265" s="63"/>
      <c r="E2265" s="72"/>
      <c r="F2265" s="72"/>
      <c r="G2265" s="72"/>
      <c r="H2265" s="72"/>
      <c r="I2265" s="72"/>
      <c r="J2265" s="73"/>
      <c r="K2265" s="63"/>
      <c r="L2265" s="53"/>
      <c r="M2265" s="54"/>
      <c r="N2265" s="54"/>
      <c r="O2265" s="54"/>
      <c r="P2265" s="54"/>
      <c r="Q2265" s="54"/>
      <c r="R2265" s="59"/>
      <c r="S2265" s="60"/>
      <c r="T2265" s="19"/>
    </row>
    <row r="2266" spans="1:20">
      <c r="A2266" s="60"/>
      <c r="B2266" s="57" t="s">
        <v>1308</v>
      </c>
      <c r="C2266" s="72"/>
      <c r="D2266" s="63"/>
      <c r="E2266" s="72"/>
      <c r="F2266" s="72"/>
      <c r="G2266" s="72"/>
      <c r="H2266" s="72"/>
      <c r="I2266" s="72"/>
      <c r="J2266" s="73"/>
      <c r="K2266" s="63"/>
      <c r="L2266" s="53"/>
      <c r="M2266" s="54"/>
      <c r="N2266" s="54"/>
      <c r="O2266" s="54"/>
      <c r="P2266" s="54"/>
      <c r="Q2266" s="54"/>
      <c r="R2266" s="59"/>
      <c r="S2266" s="60"/>
      <c r="T2266" s="19"/>
    </row>
    <row r="2267" spans="1:20">
      <c r="A2267" s="60"/>
      <c r="B2267" s="57" t="s">
        <v>1308</v>
      </c>
      <c r="C2267" s="72"/>
      <c r="D2267" s="63"/>
      <c r="E2267" s="72"/>
      <c r="F2267" s="72"/>
      <c r="G2267" s="72"/>
      <c r="H2267" s="72"/>
      <c r="I2267" s="72"/>
      <c r="J2267" s="73"/>
      <c r="K2267" s="63"/>
      <c r="L2267" s="53"/>
      <c r="M2267" s="54"/>
      <c r="N2267" s="54"/>
      <c r="O2267" s="54"/>
      <c r="P2267" s="54"/>
      <c r="Q2267" s="54"/>
      <c r="R2267" s="59"/>
      <c r="S2267" s="60"/>
      <c r="T2267" s="19"/>
    </row>
    <row r="2268" spans="1:20">
      <c r="A2268" s="60"/>
      <c r="B2268" s="57" t="s">
        <v>1308</v>
      </c>
      <c r="C2268" s="72"/>
      <c r="D2268" s="63"/>
      <c r="E2268" s="72"/>
      <c r="F2268" s="72"/>
      <c r="G2268" s="72"/>
      <c r="H2268" s="72"/>
      <c r="I2268" s="72"/>
      <c r="J2268" s="73"/>
      <c r="K2268" s="63"/>
      <c r="L2268" s="53"/>
      <c r="M2268" s="54"/>
      <c r="N2268" s="54"/>
      <c r="O2268" s="54"/>
      <c r="P2268" s="54"/>
      <c r="Q2268" s="54"/>
      <c r="R2268" s="59"/>
      <c r="S2268" s="60"/>
      <c r="T2268" s="19"/>
    </row>
    <row r="2269" spans="1:20">
      <c r="A2269" s="60"/>
      <c r="B2269" s="57" t="s">
        <v>1308</v>
      </c>
      <c r="C2269" s="72"/>
      <c r="D2269" s="63"/>
      <c r="E2269" s="72"/>
      <c r="F2269" s="72"/>
      <c r="G2269" s="72"/>
      <c r="H2269" s="72"/>
      <c r="I2269" s="72"/>
      <c r="J2269" s="73"/>
      <c r="K2269" s="63"/>
      <c r="L2269" s="53"/>
      <c r="M2269" s="54"/>
      <c r="N2269" s="54"/>
      <c r="O2269" s="54"/>
      <c r="P2269" s="54"/>
      <c r="Q2269" s="54"/>
      <c r="R2269" s="59"/>
      <c r="S2269" s="60"/>
      <c r="T2269" s="19"/>
    </row>
    <row r="2270" spans="1:20">
      <c r="A2270" s="60"/>
      <c r="B2270" s="57" t="s">
        <v>1308</v>
      </c>
      <c r="C2270" s="72"/>
      <c r="D2270" s="63"/>
      <c r="E2270" s="72"/>
      <c r="F2270" s="72"/>
      <c r="G2270" s="72"/>
      <c r="H2270" s="72"/>
      <c r="I2270" s="72"/>
      <c r="J2270" s="73"/>
      <c r="K2270" s="63"/>
      <c r="L2270" s="53"/>
      <c r="M2270" s="54"/>
      <c r="N2270" s="54"/>
      <c r="O2270" s="54"/>
      <c r="P2270" s="54"/>
      <c r="Q2270" s="54"/>
      <c r="R2270" s="59"/>
      <c r="S2270" s="60"/>
      <c r="T2270" s="19"/>
    </row>
    <row r="2271" spans="1:20">
      <c r="A2271" s="60"/>
      <c r="B2271" s="57" t="s">
        <v>1308</v>
      </c>
      <c r="C2271" s="72"/>
      <c r="D2271" s="63"/>
      <c r="E2271" s="72"/>
      <c r="F2271" s="72"/>
      <c r="G2271" s="72"/>
      <c r="H2271" s="72"/>
      <c r="I2271" s="72"/>
      <c r="J2271" s="73"/>
      <c r="K2271" s="63"/>
      <c r="L2271" s="53"/>
      <c r="M2271" s="54"/>
      <c r="N2271" s="54"/>
      <c r="O2271" s="54"/>
      <c r="P2271" s="54"/>
      <c r="Q2271" s="54"/>
      <c r="R2271" s="59"/>
      <c r="S2271" s="60"/>
      <c r="T2271" s="19"/>
    </row>
    <row r="2272" spans="1:20">
      <c r="A2272" s="60"/>
      <c r="B2272" s="57" t="s">
        <v>1308</v>
      </c>
      <c r="C2272" s="72"/>
      <c r="D2272" s="63"/>
      <c r="E2272" s="72"/>
      <c r="F2272" s="72"/>
      <c r="G2272" s="72"/>
      <c r="H2272" s="72"/>
      <c r="I2272" s="72"/>
      <c r="J2272" s="73"/>
      <c r="K2272" s="63"/>
      <c r="L2272" s="53"/>
      <c r="M2272" s="54"/>
      <c r="N2272" s="54"/>
      <c r="O2272" s="54"/>
      <c r="P2272" s="54"/>
      <c r="Q2272" s="54"/>
      <c r="R2272" s="59"/>
      <c r="S2272" s="60"/>
      <c r="T2272" s="19"/>
    </row>
    <row r="2273" spans="1:20">
      <c r="A2273" s="60"/>
      <c r="B2273" s="57" t="s">
        <v>1308</v>
      </c>
      <c r="C2273" s="72"/>
      <c r="D2273" s="63"/>
      <c r="E2273" s="72"/>
      <c r="F2273" s="72"/>
      <c r="G2273" s="72"/>
      <c r="H2273" s="72"/>
      <c r="I2273" s="72"/>
      <c r="J2273" s="73"/>
      <c r="K2273" s="63"/>
      <c r="L2273" s="53"/>
      <c r="M2273" s="54"/>
      <c r="N2273" s="54"/>
      <c r="O2273" s="54"/>
      <c r="P2273" s="54"/>
      <c r="Q2273" s="54"/>
      <c r="R2273" s="59"/>
      <c r="S2273" s="60"/>
      <c r="T2273" s="19"/>
    </row>
    <row r="2274" spans="1:20">
      <c r="A2274" s="60"/>
      <c r="B2274" s="57" t="s">
        <v>1308</v>
      </c>
      <c r="C2274" s="72"/>
      <c r="D2274" s="63"/>
      <c r="E2274" s="72"/>
      <c r="F2274" s="72"/>
      <c r="G2274" s="72"/>
      <c r="H2274" s="72"/>
      <c r="I2274" s="72"/>
      <c r="J2274" s="73"/>
      <c r="K2274" s="63"/>
      <c r="L2274" s="53"/>
      <c r="M2274" s="54"/>
      <c r="N2274" s="54"/>
      <c r="O2274" s="54"/>
      <c r="P2274" s="54"/>
      <c r="Q2274" s="54"/>
      <c r="R2274" s="59"/>
      <c r="S2274" s="60"/>
      <c r="T2274" s="19"/>
    </row>
    <row r="2275" spans="1:20">
      <c r="A2275" s="57"/>
      <c r="B2275" s="57" t="s">
        <v>1308</v>
      </c>
      <c r="C2275" s="72"/>
      <c r="D2275" s="63"/>
      <c r="E2275" s="72"/>
      <c r="F2275" s="72"/>
      <c r="G2275" s="72"/>
      <c r="H2275" s="72"/>
      <c r="I2275" s="72"/>
      <c r="J2275" s="73"/>
      <c r="K2275" s="63"/>
      <c r="L2275" s="53"/>
      <c r="M2275" s="54"/>
      <c r="N2275" s="54"/>
      <c r="O2275" s="54"/>
      <c r="P2275" s="54"/>
      <c r="Q2275" s="54"/>
      <c r="R2275" s="59"/>
      <c r="S2275" s="60"/>
      <c r="T2275" s="19"/>
    </row>
    <row r="2276" spans="1:20">
      <c r="A2276" s="60"/>
      <c r="B2276" s="57" t="s">
        <v>1308</v>
      </c>
      <c r="C2276" s="72"/>
      <c r="D2276" s="63"/>
      <c r="E2276" s="72"/>
      <c r="F2276" s="72"/>
      <c r="G2276" s="72"/>
      <c r="H2276" s="72"/>
      <c r="I2276" s="72"/>
      <c r="J2276" s="73"/>
      <c r="K2276" s="63"/>
      <c r="L2276" s="53"/>
      <c r="M2276" s="54"/>
      <c r="N2276" s="54"/>
      <c r="O2276" s="54"/>
      <c r="P2276" s="54"/>
      <c r="Q2276" s="54"/>
      <c r="R2276" s="59"/>
      <c r="S2276" s="60"/>
      <c r="T2276" s="19"/>
    </row>
    <row r="2277" spans="1:20">
      <c r="A2277" s="60"/>
      <c r="B2277" s="57" t="s">
        <v>1308</v>
      </c>
      <c r="C2277" s="72"/>
      <c r="D2277" s="63"/>
      <c r="E2277" s="72"/>
      <c r="F2277" s="72"/>
      <c r="G2277" s="72"/>
      <c r="H2277" s="72"/>
      <c r="I2277" s="72"/>
      <c r="J2277" s="73"/>
      <c r="K2277" s="63"/>
      <c r="L2277" s="53"/>
      <c r="M2277" s="54"/>
      <c r="N2277" s="54"/>
      <c r="O2277" s="54"/>
      <c r="P2277" s="54"/>
      <c r="Q2277" s="54"/>
      <c r="R2277" s="59"/>
      <c r="S2277" s="60"/>
      <c r="T2277" s="19"/>
    </row>
    <row r="2278" spans="1:20">
      <c r="A2278" s="60"/>
      <c r="B2278" s="57" t="s">
        <v>1308</v>
      </c>
      <c r="C2278" s="72"/>
      <c r="D2278" s="63"/>
      <c r="E2278" s="72"/>
      <c r="F2278" s="72"/>
      <c r="G2278" s="72"/>
      <c r="H2278" s="72"/>
      <c r="I2278" s="72"/>
      <c r="J2278" s="73"/>
      <c r="K2278" s="63"/>
      <c r="L2278" s="53"/>
      <c r="M2278" s="54"/>
      <c r="N2278" s="54"/>
      <c r="O2278" s="54"/>
      <c r="P2278" s="54"/>
      <c r="Q2278" s="54"/>
      <c r="R2278" s="59"/>
      <c r="S2278" s="60"/>
      <c r="T2278" s="19"/>
    </row>
    <row r="2279" spans="1:20">
      <c r="A2279" s="60"/>
      <c r="B2279" s="57" t="s">
        <v>1308</v>
      </c>
      <c r="C2279" s="72"/>
      <c r="D2279" s="63"/>
      <c r="E2279" s="72"/>
      <c r="F2279" s="72"/>
      <c r="G2279" s="72"/>
      <c r="H2279" s="72"/>
      <c r="I2279" s="72"/>
      <c r="J2279" s="73"/>
      <c r="K2279" s="63"/>
      <c r="L2279" s="53"/>
      <c r="M2279" s="54"/>
      <c r="N2279" s="54"/>
      <c r="O2279" s="54"/>
      <c r="P2279" s="54"/>
      <c r="Q2279" s="54"/>
      <c r="R2279" s="59"/>
      <c r="S2279" s="60"/>
      <c r="T2279" s="19"/>
    </row>
    <row r="2280" spans="1:20">
      <c r="A2280" s="60"/>
      <c r="B2280" s="57" t="s">
        <v>1308</v>
      </c>
      <c r="C2280" s="72"/>
      <c r="D2280" s="63"/>
      <c r="E2280" s="72"/>
      <c r="F2280" s="72"/>
      <c r="G2280" s="72"/>
      <c r="H2280" s="72"/>
      <c r="I2280" s="72"/>
      <c r="J2280" s="73"/>
      <c r="K2280" s="63"/>
      <c r="L2280" s="53"/>
      <c r="M2280" s="54"/>
      <c r="N2280" s="54"/>
      <c r="O2280" s="54"/>
      <c r="P2280" s="54"/>
      <c r="Q2280" s="54"/>
      <c r="R2280" s="59"/>
      <c r="S2280" s="60"/>
      <c r="T2280" s="19"/>
    </row>
    <row r="2281" spans="1:20">
      <c r="A2281" s="60"/>
      <c r="B2281" s="57" t="s">
        <v>1308</v>
      </c>
      <c r="C2281" s="72"/>
      <c r="D2281" s="63"/>
      <c r="E2281" s="72"/>
      <c r="F2281" s="72"/>
      <c r="G2281" s="72"/>
      <c r="H2281" s="72"/>
      <c r="I2281" s="72"/>
      <c r="J2281" s="73"/>
      <c r="K2281" s="63"/>
      <c r="L2281" s="53"/>
      <c r="M2281" s="54"/>
      <c r="N2281" s="54"/>
      <c r="O2281" s="54"/>
      <c r="P2281" s="54"/>
      <c r="Q2281" s="54"/>
      <c r="R2281" s="59"/>
      <c r="S2281" s="60"/>
      <c r="T2281" s="19"/>
    </row>
    <row r="2282" spans="1:20">
      <c r="A2282" s="60"/>
      <c r="B2282" s="57" t="s">
        <v>1308</v>
      </c>
      <c r="C2282" s="72"/>
      <c r="D2282" s="63"/>
      <c r="E2282" s="72"/>
      <c r="F2282" s="72"/>
      <c r="G2282" s="72"/>
      <c r="H2282" s="72"/>
      <c r="I2282" s="72"/>
      <c r="J2282" s="73"/>
      <c r="K2282" s="63"/>
      <c r="L2282" s="53"/>
      <c r="M2282" s="54"/>
      <c r="N2282" s="54"/>
      <c r="O2282" s="54"/>
      <c r="P2282" s="54"/>
      <c r="Q2282" s="54"/>
      <c r="R2282" s="59"/>
      <c r="S2282" s="60"/>
      <c r="T2282" s="19"/>
    </row>
    <row r="2283" spans="1:20">
      <c r="A2283" s="60"/>
      <c r="B2283" s="57" t="s">
        <v>1308</v>
      </c>
      <c r="C2283" s="72"/>
      <c r="D2283" s="63"/>
      <c r="E2283" s="72"/>
      <c r="F2283" s="72"/>
      <c r="G2283" s="72"/>
      <c r="H2283" s="72"/>
      <c r="I2283" s="72"/>
      <c r="J2283" s="73"/>
      <c r="K2283" s="63"/>
      <c r="L2283" s="53"/>
      <c r="M2283" s="54"/>
      <c r="N2283" s="54"/>
      <c r="O2283" s="54"/>
      <c r="P2283" s="54"/>
      <c r="Q2283" s="54"/>
      <c r="R2283" s="59"/>
      <c r="S2283" s="60"/>
      <c r="T2283" s="19"/>
    </row>
    <row r="2284" spans="1:20">
      <c r="A2284" s="60"/>
      <c r="B2284" s="57" t="s">
        <v>1308</v>
      </c>
      <c r="C2284" s="72"/>
      <c r="D2284" s="63"/>
      <c r="E2284" s="72"/>
      <c r="F2284" s="72"/>
      <c r="G2284" s="72"/>
      <c r="H2284" s="72"/>
      <c r="I2284" s="72"/>
      <c r="J2284" s="73"/>
      <c r="K2284" s="63"/>
      <c r="L2284" s="53"/>
      <c r="M2284" s="54"/>
      <c r="N2284" s="54"/>
      <c r="O2284" s="54"/>
      <c r="P2284" s="54"/>
      <c r="Q2284" s="54"/>
      <c r="R2284" s="59"/>
      <c r="S2284" s="60"/>
      <c r="T2284" s="19"/>
    </row>
    <row r="2285" spans="1:20">
      <c r="A2285" s="60"/>
      <c r="B2285" s="57" t="s">
        <v>1308</v>
      </c>
      <c r="C2285" s="72"/>
      <c r="D2285" s="63"/>
      <c r="E2285" s="72"/>
      <c r="F2285" s="72"/>
      <c r="G2285" s="72"/>
      <c r="H2285" s="72"/>
      <c r="I2285" s="72"/>
      <c r="J2285" s="73"/>
      <c r="K2285" s="63"/>
      <c r="L2285" s="53"/>
      <c r="M2285" s="54"/>
      <c r="N2285" s="54"/>
      <c r="O2285" s="54"/>
      <c r="P2285" s="54"/>
      <c r="Q2285" s="54"/>
      <c r="R2285" s="59"/>
      <c r="S2285" s="60"/>
      <c r="T2285" s="19"/>
    </row>
    <row r="2286" spans="1:20">
      <c r="A2286" s="60"/>
      <c r="B2286" s="57" t="s">
        <v>1308</v>
      </c>
      <c r="C2286" s="72"/>
      <c r="D2286" s="63"/>
      <c r="E2286" s="72"/>
      <c r="F2286" s="72"/>
      <c r="G2286" s="72"/>
      <c r="H2286" s="72"/>
      <c r="I2286" s="72"/>
      <c r="J2286" s="73"/>
      <c r="K2286" s="63"/>
      <c r="L2286" s="53"/>
      <c r="M2286" s="54"/>
      <c r="N2286" s="54"/>
      <c r="O2286" s="54"/>
      <c r="P2286" s="54"/>
      <c r="Q2286" s="54"/>
      <c r="R2286" s="59"/>
      <c r="S2286" s="60"/>
      <c r="T2286" s="19"/>
    </row>
    <row r="2287" spans="1:20">
      <c r="A2287" s="60"/>
      <c r="B2287" s="57" t="s">
        <v>1308</v>
      </c>
      <c r="C2287" s="72"/>
      <c r="D2287" s="63"/>
      <c r="E2287" s="72"/>
      <c r="F2287" s="72"/>
      <c r="G2287" s="72"/>
      <c r="H2287" s="72"/>
      <c r="I2287" s="72"/>
      <c r="J2287" s="73"/>
      <c r="K2287" s="63"/>
      <c r="L2287" s="53"/>
      <c r="M2287" s="54"/>
      <c r="N2287" s="54"/>
      <c r="O2287" s="54"/>
      <c r="P2287" s="54"/>
      <c r="Q2287" s="54"/>
      <c r="R2287" s="59"/>
      <c r="S2287" s="60"/>
      <c r="T2287" s="19"/>
    </row>
    <row r="2288" spans="1:20">
      <c r="A2288" s="60"/>
      <c r="B2288" s="57" t="s">
        <v>1308</v>
      </c>
      <c r="C2288" s="72"/>
      <c r="D2288" s="63"/>
      <c r="E2288" s="72"/>
      <c r="F2288" s="72"/>
      <c r="G2288" s="72"/>
      <c r="H2288" s="72"/>
      <c r="I2288" s="72"/>
      <c r="J2288" s="73"/>
      <c r="K2288" s="63"/>
      <c r="L2288" s="53"/>
      <c r="M2288" s="54"/>
      <c r="N2288" s="54"/>
      <c r="O2288" s="54"/>
      <c r="P2288" s="54"/>
      <c r="Q2288" s="54"/>
      <c r="R2288" s="59"/>
      <c r="S2288" s="60"/>
      <c r="T2288" s="19"/>
    </row>
    <row r="2289" spans="1:20">
      <c r="A2289" s="60"/>
      <c r="B2289" s="57" t="s">
        <v>1308</v>
      </c>
      <c r="C2289" s="72"/>
      <c r="D2289" s="63"/>
      <c r="E2289" s="72"/>
      <c r="F2289" s="72"/>
      <c r="G2289" s="72"/>
      <c r="H2289" s="72"/>
      <c r="I2289" s="72"/>
      <c r="J2289" s="73"/>
      <c r="K2289" s="63"/>
      <c r="L2289" s="53"/>
      <c r="M2289" s="54"/>
      <c r="N2289" s="54"/>
      <c r="O2289" s="54"/>
      <c r="P2289" s="54"/>
      <c r="Q2289" s="54"/>
      <c r="R2289" s="59"/>
      <c r="S2289" s="60"/>
      <c r="T2289" s="19"/>
    </row>
    <row r="2290" spans="1:20">
      <c r="A2290" s="60"/>
      <c r="B2290" s="57" t="s">
        <v>1308</v>
      </c>
      <c r="C2290" s="72"/>
      <c r="D2290" s="63"/>
      <c r="E2290" s="72"/>
      <c r="F2290" s="72"/>
      <c r="G2290" s="72"/>
      <c r="H2290" s="72"/>
      <c r="I2290" s="72"/>
      <c r="J2290" s="73"/>
      <c r="K2290" s="63"/>
      <c r="L2290" s="53"/>
      <c r="M2290" s="54"/>
      <c r="N2290" s="54"/>
      <c r="O2290" s="54"/>
      <c r="P2290" s="54"/>
      <c r="Q2290" s="54"/>
      <c r="R2290" s="59"/>
      <c r="S2290" s="60"/>
      <c r="T2290" s="19"/>
    </row>
    <row r="2291" spans="1:20">
      <c r="A2291" s="60"/>
      <c r="B2291" s="57" t="s">
        <v>1308</v>
      </c>
      <c r="C2291" s="72"/>
      <c r="D2291" s="63"/>
      <c r="E2291" s="72"/>
      <c r="F2291" s="72"/>
      <c r="G2291" s="72"/>
      <c r="H2291" s="72"/>
      <c r="I2291" s="72"/>
      <c r="J2291" s="73"/>
      <c r="K2291" s="63"/>
      <c r="L2291" s="53"/>
      <c r="M2291" s="54"/>
      <c r="N2291" s="54"/>
      <c r="O2291" s="54"/>
      <c r="P2291" s="54"/>
      <c r="Q2291" s="54"/>
      <c r="R2291" s="59"/>
      <c r="S2291" s="60"/>
      <c r="T2291" s="19"/>
    </row>
    <row r="2292" spans="1:20">
      <c r="A2292" s="60"/>
      <c r="B2292" s="57" t="s">
        <v>1308</v>
      </c>
      <c r="C2292" s="72"/>
      <c r="D2292" s="63"/>
      <c r="E2292" s="72"/>
      <c r="F2292" s="72"/>
      <c r="G2292" s="72"/>
      <c r="H2292" s="72"/>
      <c r="I2292" s="72"/>
      <c r="J2292" s="73"/>
      <c r="K2292" s="63"/>
      <c r="L2292" s="53"/>
      <c r="M2292" s="54"/>
      <c r="N2292" s="54"/>
      <c r="O2292" s="54"/>
      <c r="P2292" s="54"/>
      <c r="Q2292" s="54"/>
      <c r="R2292" s="59"/>
      <c r="S2292" s="60"/>
      <c r="T2292" s="19"/>
    </row>
    <row r="2293" spans="1:20">
      <c r="A2293" s="60"/>
      <c r="B2293" s="57" t="s">
        <v>1308</v>
      </c>
      <c r="C2293" s="72"/>
      <c r="D2293" s="63"/>
      <c r="E2293" s="72"/>
      <c r="F2293" s="72"/>
      <c r="G2293" s="72"/>
      <c r="H2293" s="72"/>
      <c r="I2293" s="72"/>
      <c r="J2293" s="73"/>
      <c r="K2293" s="63"/>
      <c r="L2293" s="53"/>
      <c r="M2293" s="54"/>
      <c r="N2293" s="54"/>
      <c r="O2293" s="54"/>
      <c r="P2293" s="54"/>
      <c r="Q2293" s="54"/>
      <c r="R2293" s="59"/>
      <c r="S2293" s="60"/>
      <c r="T2293" s="19"/>
    </row>
    <row r="2294" spans="1:20">
      <c r="A2294" s="60"/>
      <c r="B2294" s="57" t="s">
        <v>1308</v>
      </c>
      <c r="C2294" s="72"/>
      <c r="D2294" s="63"/>
      <c r="E2294" s="72"/>
      <c r="F2294" s="72"/>
      <c r="G2294" s="72"/>
      <c r="H2294" s="72"/>
      <c r="I2294" s="72"/>
      <c r="J2294" s="73"/>
      <c r="K2294" s="63"/>
      <c r="L2294" s="53"/>
      <c r="M2294" s="54"/>
      <c r="N2294" s="54"/>
      <c r="O2294" s="54"/>
      <c r="P2294" s="54"/>
      <c r="Q2294" s="54"/>
      <c r="R2294" s="59"/>
      <c r="S2294" s="60"/>
      <c r="T2294" s="19"/>
    </row>
    <row r="2295" spans="1:20">
      <c r="A2295" s="60"/>
      <c r="B2295" s="57" t="s">
        <v>1308</v>
      </c>
      <c r="C2295" s="72"/>
      <c r="D2295" s="63"/>
      <c r="E2295" s="72"/>
      <c r="F2295" s="72"/>
      <c r="G2295" s="72"/>
      <c r="H2295" s="72"/>
      <c r="I2295" s="72"/>
      <c r="J2295" s="73"/>
      <c r="K2295" s="63"/>
      <c r="L2295" s="53"/>
      <c r="M2295" s="54"/>
      <c r="N2295" s="54"/>
      <c r="O2295" s="54"/>
      <c r="P2295" s="54"/>
      <c r="Q2295" s="54"/>
      <c r="R2295" s="59"/>
      <c r="S2295" s="60"/>
      <c r="T2295" s="19"/>
    </row>
    <row r="2296" spans="1:20">
      <c r="A2296" s="60"/>
      <c r="B2296" s="57" t="s">
        <v>1308</v>
      </c>
      <c r="C2296" s="72"/>
      <c r="D2296" s="63"/>
      <c r="E2296" s="72"/>
      <c r="F2296" s="72"/>
      <c r="G2296" s="72"/>
      <c r="H2296" s="72"/>
      <c r="I2296" s="72"/>
      <c r="J2296" s="73"/>
      <c r="K2296" s="63"/>
      <c r="L2296" s="53"/>
      <c r="M2296" s="54"/>
      <c r="N2296" s="54"/>
      <c r="O2296" s="54"/>
      <c r="P2296" s="54"/>
      <c r="Q2296" s="54"/>
      <c r="R2296" s="59"/>
      <c r="S2296" s="60"/>
      <c r="T2296" s="19"/>
    </row>
    <row r="2297" spans="1:20">
      <c r="A2297" s="60"/>
      <c r="B2297" s="57" t="s">
        <v>1308</v>
      </c>
      <c r="C2297" s="72"/>
      <c r="D2297" s="63"/>
      <c r="E2297" s="72"/>
      <c r="F2297" s="72"/>
      <c r="G2297" s="72"/>
      <c r="H2297" s="72"/>
      <c r="I2297" s="72"/>
      <c r="J2297" s="73"/>
      <c r="K2297" s="63"/>
      <c r="L2297" s="53"/>
      <c r="M2297" s="54"/>
      <c r="N2297" s="54"/>
      <c r="O2297" s="54"/>
      <c r="P2297" s="54"/>
      <c r="Q2297" s="54"/>
      <c r="R2297" s="59"/>
      <c r="S2297" s="60"/>
      <c r="T2297" s="19"/>
    </row>
    <row r="2298" spans="1:20">
      <c r="A2298" s="60"/>
      <c r="B2298" s="57" t="s">
        <v>1308</v>
      </c>
      <c r="C2298" s="72"/>
      <c r="D2298" s="63"/>
      <c r="E2298" s="72"/>
      <c r="F2298" s="72"/>
      <c r="G2298" s="72"/>
      <c r="H2298" s="72"/>
      <c r="I2298" s="72"/>
      <c r="J2298" s="73"/>
      <c r="K2298" s="63"/>
      <c r="L2298" s="53"/>
      <c r="M2298" s="54"/>
      <c r="N2298" s="54"/>
      <c r="O2298" s="54"/>
      <c r="P2298" s="54"/>
      <c r="Q2298" s="54"/>
      <c r="R2298" s="59"/>
      <c r="S2298" s="60"/>
      <c r="T2298" s="19"/>
    </row>
    <row r="2299" spans="1:20">
      <c r="A2299" s="60"/>
      <c r="B2299" s="57" t="s">
        <v>1308</v>
      </c>
      <c r="C2299" s="72"/>
      <c r="D2299" s="63"/>
      <c r="E2299" s="72"/>
      <c r="F2299" s="72"/>
      <c r="G2299" s="72"/>
      <c r="H2299" s="72"/>
      <c r="I2299" s="72"/>
      <c r="J2299" s="73"/>
      <c r="K2299" s="63"/>
      <c r="L2299" s="53"/>
      <c r="M2299" s="54"/>
      <c r="N2299" s="54"/>
      <c r="O2299" s="54"/>
      <c r="P2299" s="54"/>
      <c r="Q2299" s="54"/>
      <c r="R2299" s="59"/>
      <c r="S2299" s="60"/>
      <c r="T2299" s="19"/>
    </row>
    <row r="2300" spans="1:20">
      <c r="A2300" s="60"/>
      <c r="B2300" s="57" t="s">
        <v>1308</v>
      </c>
      <c r="C2300" s="72"/>
      <c r="D2300" s="63"/>
      <c r="E2300" s="72"/>
      <c r="F2300" s="72"/>
      <c r="G2300" s="72"/>
      <c r="H2300" s="72"/>
      <c r="I2300" s="72"/>
      <c r="J2300" s="73"/>
      <c r="K2300" s="63"/>
      <c r="L2300" s="53"/>
      <c r="M2300" s="54"/>
      <c r="N2300" s="54"/>
      <c r="O2300" s="54"/>
      <c r="P2300" s="54"/>
      <c r="Q2300" s="54"/>
      <c r="R2300" s="59"/>
      <c r="S2300" s="60"/>
      <c r="T2300" s="19"/>
    </row>
    <row r="2301" spans="1:20">
      <c r="A2301" s="60"/>
      <c r="B2301" s="57" t="s">
        <v>1308</v>
      </c>
      <c r="C2301" s="72"/>
      <c r="D2301" s="63"/>
      <c r="E2301" s="72"/>
      <c r="F2301" s="72"/>
      <c r="G2301" s="72"/>
      <c r="H2301" s="72"/>
      <c r="I2301" s="72"/>
      <c r="J2301" s="73"/>
      <c r="K2301" s="63"/>
      <c r="L2301" s="53"/>
      <c r="M2301" s="54"/>
      <c r="N2301" s="54"/>
      <c r="O2301" s="54"/>
      <c r="P2301" s="54"/>
      <c r="Q2301" s="54"/>
      <c r="R2301" s="59"/>
      <c r="S2301" s="60"/>
      <c r="T2301" s="19"/>
    </row>
    <row r="2302" spans="1:20">
      <c r="A2302" s="60"/>
      <c r="B2302" s="57" t="s">
        <v>1308</v>
      </c>
      <c r="C2302" s="72"/>
      <c r="D2302" s="63"/>
      <c r="E2302" s="72"/>
      <c r="F2302" s="72"/>
      <c r="G2302" s="72"/>
      <c r="H2302" s="72"/>
      <c r="I2302" s="72"/>
      <c r="J2302" s="73"/>
      <c r="K2302" s="63"/>
      <c r="L2302" s="53"/>
      <c r="M2302" s="54"/>
      <c r="N2302" s="54"/>
      <c r="O2302" s="54"/>
      <c r="P2302" s="54"/>
      <c r="Q2302" s="54"/>
      <c r="R2302" s="59"/>
      <c r="S2302" s="60"/>
      <c r="T2302" s="19"/>
    </row>
    <row r="2303" spans="1:20">
      <c r="A2303" s="60"/>
      <c r="B2303" s="57" t="s">
        <v>1308</v>
      </c>
      <c r="C2303" s="72"/>
      <c r="D2303" s="63"/>
      <c r="E2303" s="72"/>
      <c r="F2303" s="72"/>
      <c r="G2303" s="72"/>
      <c r="H2303" s="72"/>
      <c r="I2303" s="72"/>
      <c r="J2303" s="73"/>
      <c r="K2303" s="63"/>
      <c r="L2303" s="53"/>
      <c r="M2303" s="54"/>
      <c r="N2303" s="54"/>
      <c r="O2303" s="54"/>
      <c r="P2303" s="54"/>
      <c r="Q2303" s="54"/>
      <c r="R2303" s="59"/>
      <c r="S2303" s="60"/>
      <c r="T2303" s="19"/>
    </row>
    <row r="2304" spans="1:20">
      <c r="A2304" s="60"/>
      <c r="B2304" s="57" t="s">
        <v>1308</v>
      </c>
      <c r="C2304" s="72"/>
      <c r="D2304" s="63"/>
      <c r="E2304" s="72"/>
      <c r="F2304" s="72"/>
      <c r="G2304" s="72"/>
      <c r="H2304" s="72"/>
      <c r="I2304" s="72"/>
      <c r="J2304" s="73"/>
      <c r="K2304" s="63"/>
      <c r="L2304" s="53"/>
      <c r="M2304" s="54"/>
      <c r="N2304" s="54"/>
      <c r="O2304" s="54"/>
      <c r="P2304" s="54"/>
      <c r="Q2304" s="54"/>
      <c r="R2304" s="59"/>
      <c r="S2304" s="60"/>
      <c r="T2304" s="19"/>
    </row>
    <row r="2305" spans="1:20">
      <c r="A2305" s="60"/>
      <c r="B2305" s="57" t="s">
        <v>1308</v>
      </c>
      <c r="C2305" s="72"/>
      <c r="D2305" s="63"/>
      <c r="E2305" s="72"/>
      <c r="F2305" s="72"/>
      <c r="G2305" s="72"/>
      <c r="H2305" s="72"/>
      <c r="I2305" s="72"/>
      <c r="J2305" s="73"/>
      <c r="K2305" s="63"/>
      <c r="L2305" s="53"/>
      <c r="M2305" s="54"/>
      <c r="N2305" s="54"/>
      <c r="O2305" s="54"/>
      <c r="P2305" s="54"/>
      <c r="Q2305" s="54"/>
      <c r="R2305" s="59"/>
      <c r="S2305" s="60"/>
      <c r="T2305" s="19"/>
    </row>
    <row r="2306" spans="1:20">
      <c r="A2306" s="60"/>
      <c r="B2306" s="57" t="s">
        <v>1308</v>
      </c>
      <c r="C2306" s="72"/>
      <c r="D2306" s="63"/>
      <c r="E2306" s="72"/>
      <c r="F2306" s="72"/>
      <c r="G2306" s="72"/>
      <c r="H2306" s="72"/>
      <c r="I2306" s="72"/>
      <c r="J2306" s="73"/>
      <c r="K2306" s="63"/>
      <c r="L2306" s="53"/>
      <c r="M2306" s="54"/>
      <c r="N2306" s="54"/>
      <c r="O2306" s="54"/>
      <c r="P2306" s="54"/>
      <c r="Q2306" s="54"/>
      <c r="R2306" s="59"/>
      <c r="S2306" s="60"/>
      <c r="T2306" s="19"/>
    </row>
    <row r="2307" spans="1:20">
      <c r="A2307" s="60"/>
      <c r="B2307" s="57" t="s">
        <v>1308</v>
      </c>
      <c r="C2307" s="72"/>
      <c r="D2307" s="63"/>
      <c r="E2307" s="72"/>
      <c r="F2307" s="72"/>
      <c r="G2307" s="72"/>
      <c r="H2307" s="72"/>
      <c r="I2307" s="72"/>
      <c r="J2307" s="73"/>
      <c r="K2307" s="63"/>
      <c r="L2307" s="53"/>
      <c r="M2307" s="54"/>
      <c r="N2307" s="54"/>
      <c r="O2307" s="54"/>
      <c r="P2307" s="54"/>
      <c r="Q2307" s="54"/>
      <c r="R2307" s="59"/>
      <c r="S2307" s="60"/>
      <c r="T2307" s="19"/>
    </row>
    <row r="2308" spans="1:20">
      <c r="A2308" s="60"/>
      <c r="B2308" s="57" t="s">
        <v>1308</v>
      </c>
      <c r="C2308" s="72"/>
      <c r="D2308" s="63"/>
      <c r="E2308" s="72"/>
      <c r="F2308" s="72"/>
      <c r="G2308" s="72"/>
      <c r="H2308" s="72"/>
      <c r="I2308" s="72"/>
      <c r="J2308" s="73"/>
      <c r="K2308" s="63"/>
      <c r="L2308" s="53"/>
      <c r="M2308" s="54"/>
      <c r="N2308" s="54"/>
      <c r="O2308" s="54"/>
      <c r="P2308" s="54"/>
      <c r="Q2308" s="54"/>
      <c r="R2308" s="59"/>
      <c r="S2308" s="60"/>
      <c r="T2308" s="19"/>
    </row>
    <row r="2309" spans="1:20">
      <c r="A2309" s="60"/>
      <c r="B2309" s="57" t="s">
        <v>1308</v>
      </c>
      <c r="C2309" s="72"/>
      <c r="D2309" s="63"/>
      <c r="E2309" s="72"/>
      <c r="F2309" s="72"/>
      <c r="G2309" s="72"/>
      <c r="H2309" s="72"/>
      <c r="I2309" s="72"/>
      <c r="J2309" s="73"/>
      <c r="K2309" s="63"/>
      <c r="L2309" s="53"/>
      <c r="M2309" s="54"/>
      <c r="N2309" s="54"/>
      <c r="O2309" s="54"/>
      <c r="P2309" s="54"/>
      <c r="Q2309" s="54"/>
      <c r="R2309" s="59"/>
      <c r="S2309" s="60"/>
      <c r="T2309" s="19"/>
    </row>
    <row r="2310" spans="1:20">
      <c r="A2310" s="57"/>
      <c r="B2310" s="57" t="s">
        <v>1308</v>
      </c>
      <c r="C2310" s="72"/>
      <c r="D2310" s="63"/>
      <c r="E2310" s="72"/>
      <c r="F2310" s="72"/>
      <c r="G2310" s="72"/>
      <c r="H2310" s="72"/>
      <c r="I2310" s="72"/>
      <c r="J2310" s="73"/>
      <c r="K2310" s="63"/>
      <c r="L2310" s="53"/>
      <c r="M2310" s="54"/>
      <c r="N2310" s="54"/>
      <c r="O2310" s="54"/>
      <c r="P2310" s="54"/>
      <c r="Q2310" s="54"/>
      <c r="R2310" s="59"/>
      <c r="S2310" s="60"/>
      <c r="T2310" s="19"/>
    </row>
    <row r="2311" spans="1:20">
      <c r="A2311" s="60"/>
      <c r="B2311" s="57" t="s">
        <v>1308</v>
      </c>
      <c r="C2311" s="72"/>
      <c r="D2311" s="63"/>
      <c r="E2311" s="72"/>
      <c r="F2311" s="72"/>
      <c r="G2311" s="72"/>
      <c r="H2311" s="72"/>
      <c r="I2311" s="72"/>
      <c r="J2311" s="73"/>
      <c r="K2311" s="63"/>
      <c r="L2311" s="53"/>
      <c r="M2311" s="54"/>
      <c r="N2311" s="54"/>
      <c r="O2311" s="54"/>
      <c r="P2311" s="54"/>
      <c r="Q2311" s="54"/>
      <c r="R2311" s="59"/>
      <c r="S2311" s="60"/>
      <c r="T2311" s="19"/>
    </row>
    <row r="2312" spans="1:20">
      <c r="A2312" s="60"/>
      <c r="B2312" s="57" t="s">
        <v>1308</v>
      </c>
      <c r="C2312" s="72"/>
      <c r="D2312" s="63"/>
      <c r="E2312" s="72"/>
      <c r="F2312" s="72"/>
      <c r="G2312" s="72"/>
      <c r="H2312" s="72"/>
      <c r="I2312" s="72"/>
      <c r="J2312" s="73"/>
      <c r="K2312" s="63"/>
      <c r="L2312" s="53"/>
      <c r="M2312" s="54"/>
      <c r="N2312" s="54"/>
      <c r="O2312" s="54"/>
      <c r="P2312" s="54"/>
      <c r="Q2312" s="54"/>
      <c r="R2312" s="59"/>
      <c r="S2312" s="60"/>
      <c r="T2312" s="19"/>
    </row>
    <row r="2313" spans="1:20">
      <c r="A2313" s="60"/>
      <c r="B2313" s="57" t="s">
        <v>1308</v>
      </c>
      <c r="C2313" s="72"/>
      <c r="D2313" s="63"/>
      <c r="E2313" s="72"/>
      <c r="F2313" s="72"/>
      <c r="G2313" s="72"/>
      <c r="H2313" s="72"/>
      <c r="I2313" s="72"/>
      <c r="J2313" s="73"/>
      <c r="K2313" s="63"/>
      <c r="L2313" s="53"/>
      <c r="M2313" s="54"/>
      <c r="N2313" s="54"/>
      <c r="O2313" s="54"/>
      <c r="P2313" s="54"/>
      <c r="Q2313" s="54"/>
      <c r="R2313" s="59"/>
      <c r="S2313" s="60"/>
      <c r="T2313" s="19"/>
    </row>
    <row r="2314" spans="1:20">
      <c r="A2314" s="60"/>
      <c r="B2314" s="57" t="s">
        <v>1308</v>
      </c>
      <c r="C2314" s="72"/>
      <c r="D2314" s="63"/>
      <c r="E2314" s="72"/>
      <c r="F2314" s="72"/>
      <c r="G2314" s="72"/>
      <c r="H2314" s="72"/>
      <c r="I2314" s="72"/>
      <c r="J2314" s="73"/>
      <c r="K2314" s="63"/>
      <c r="L2314" s="53"/>
      <c r="M2314" s="54"/>
      <c r="N2314" s="54"/>
      <c r="O2314" s="54"/>
      <c r="P2314" s="54"/>
      <c r="Q2314" s="54"/>
      <c r="R2314" s="59"/>
      <c r="S2314" s="60"/>
      <c r="T2314" s="19"/>
    </row>
    <row r="2315" spans="1:20">
      <c r="A2315" s="60"/>
      <c r="B2315" s="57" t="s">
        <v>1308</v>
      </c>
      <c r="C2315" s="72"/>
      <c r="D2315" s="63"/>
      <c r="E2315" s="72"/>
      <c r="F2315" s="72"/>
      <c r="G2315" s="72"/>
      <c r="H2315" s="72"/>
      <c r="I2315" s="72"/>
      <c r="J2315" s="73"/>
      <c r="K2315" s="63"/>
      <c r="L2315" s="53"/>
      <c r="M2315" s="54"/>
      <c r="N2315" s="54"/>
      <c r="O2315" s="54"/>
      <c r="P2315" s="54"/>
      <c r="Q2315" s="54"/>
      <c r="R2315" s="59"/>
      <c r="S2315" s="60"/>
      <c r="T2315" s="19"/>
    </row>
    <row r="2316" spans="1:20">
      <c r="A2316" s="60"/>
      <c r="B2316" s="57" t="s">
        <v>1308</v>
      </c>
      <c r="C2316" s="72"/>
      <c r="D2316" s="63"/>
      <c r="E2316" s="72"/>
      <c r="F2316" s="72"/>
      <c r="G2316" s="72"/>
      <c r="H2316" s="72"/>
      <c r="I2316" s="72"/>
      <c r="J2316" s="73"/>
      <c r="K2316" s="63"/>
      <c r="L2316" s="53"/>
      <c r="M2316" s="54"/>
      <c r="N2316" s="54"/>
      <c r="O2316" s="54"/>
      <c r="P2316" s="54"/>
      <c r="Q2316" s="54"/>
      <c r="R2316" s="59"/>
      <c r="S2316" s="60"/>
      <c r="T2316" s="19"/>
    </row>
    <row r="2317" spans="1:20">
      <c r="A2317" s="60"/>
      <c r="B2317" s="57" t="s">
        <v>1308</v>
      </c>
      <c r="C2317" s="72"/>
      <c r="D2317" s="63"/>
      <c r="E2317" s="72"/>
      <c r="F2317" s="72"/>
      <c r="G2317" s="72"/>
      <c r="H2317" s="72"/>
      <c r="I2317" s="72"/>
      <c r="J2317" s="73"/>
      <c r="K2317" s="63"/>
      <c r="L2317" s="53"/>
      <c r="M2317" s="54"/>
      <c r="N2317" s="54"/>
      <c r="O2317" s="54"/>
      <c r="P2317" s="54"/>
      <c r="Q2317" s="54"/>
      <c r="R2317" s="59"/>
      <c r="S2317" s="60"/>
      <c r="T2317" s="19"/>
    </row>
    <row r="2318" spans="1:20">
      <c r="A2318" s="60"/>
      <c r="B2318" s="57" t="s">
        <v>1308</v>
      </c>
      <c r="C2318" s="72"/>
      <c r="D2318" s="63"/>
      <c r="E2318" s="72"/>
      <c r="F2318" s="72"/>
      <c r="G2318" s="72"/>
      <c r="H2318" s="72"/>
      <c r="I2318" s="72"/>
      <c r="J2318" s="73"/>
      <c r="K2318" s="63"/>
      <c r="L2318" s="53"/>
      <c r="M2318" s="54"/>
      <c r="N2318" s="54"/>
      <c r="O2318" s="54"/>
      <c r="P2318" s="54"/>
      <c r="Q2318" s="54"/>
      <c r="R2318" s="59"/>
      <c r="S2318" s="60"/>
      <c r="T2318" s="19"/>
    </row>
    <row r="2319" spans="1:20">
      <c r="A2319" s="60"/>
      <c r="B2319" s="57" t="s">
        <v>1308</v>
      </c>
      <c r="C2319" s="72"/>
      <c r="D2319" s="63"/>
      <c r="E2319" s="72"/>
      <c r="F2319" s="72"/>
      <c r="G2319" s="72"/>
      <c r="H2319" s="72"/>
      <c r="I2319" s="72"/>
      <c r="J2319" s="73"/>
      <c r="K2319" s="63"/>
      <c r="L2319" s="53"/>
      <c r="M2319" s="54"/>
      <c r="N2319" s="54"/>
      <c r="O2319" s="54"/>
      <c r="P2319" s="54"/>
      <c r="Q2319" s="54"/>
      <c r="R2319" s="59"/>
      <c r="S2319" s="60"/>
      <c r="T2319" s="19"/>
    </row>
    <row r="2320" spans="1:20">
      <c r="A2320" s="60"/>
      <c r="B2320" s="57" t="s">
        <v>1308</v>
      </c>
      <c r="C2320" s="72"/>
      <c r="D2320" s="63"/>
      <c r="E2320" s="72"/>
      <c r="F2320" s="72"/>
      <c r="G2320" s="72"/>
      <c r="H2320" s="72"/>
      <c r="I2320" s="72"/>
      <c r="J2320" s="73"/>
      <c r="K2320" s="63"/>
      <c r="L2320" s="53"/>
      <c r="M2320" s="54"/>
      <c r="N2320" s="54"/>
      <c r="O2320" s="54"/>
      <c r="P2320" s="54"/>
      <c r="Q2320" s="54"/>
      <c r="R2320" s="59"/>
      <c r="S2320" s="60"/>
      <c r="T2320" s="19"/>
    </row>
    <row r="2321" spans="1:20">
      <c r="A2321" s="60"/>
      <c r="B2321" s="57" t="s">
        <v>1308</v>
      </c>
      <c r="C2321" s="72"/>
      <c r="D2321" s="63"/>
      <c r="E2321" s="72"/>
      <c r="F2321" s="72"/>
      <c r="G2321" s="72"/>
      <c r="H2321" s="72"/>
      <c r="I2321" s="72"/>
      <c r="J2321" s="73"/>
      <c r="K2321" s="63"/>
      <c r="L2321" s="53"/>
      <c r="M2321" s="54"/>
      <c r="N2321" s="54"/>
      <c r="O2321" s="54"/>
      <c r="P2321" s="54"/>
      <c r="Q2321" s="54"/>
      <c r="R2321" s="59"/>
      <c r="S2321" s="60"/>
      <c r="T2321" s="19"/>
    </row>
    <row r="2322" spans="1:20">
      <c r="A2322" s="60"/>
      <c r="B2322" s="57" t="s">
        <v>1308</v>
      </c>
      <c r="C2322" s="72"/>
      <c r="D2322" s="63"/>
      <c r="E2322" s="72"/>
      <c r="F2322" s="72"/>
      <c r="G2322" s="72"/>
      <c r="H2322" s="72"/>
      <c r="I2322" s="72"/>
      <c r="J2322" s="73"/>
      <c r="K2322" s="63"/>
      <c r="L2322" s="53"/>
      <c r="M2322" s="54"/>
      <c r="N2322" s="54"/>
      <c r="O2322" s="54"/>
      <c r="P2322" s="54"/>
      <c r="Q2322" s="54"/>
      <c r="R2322" s="59"/>
      <c r="S2322" s="60"/>
      <c r="T2322" s="19"/>
    </row>
    <row r="2323" spans="1:20">
      <c r="A2323" s="60"/>
      <c r="B2323" s="57" t="s">
        <v>1308</v>
      </c>
      <c r="C2323" s="72"/>
      <c r="D2323" s="63"/>
      <c r="E2323" s="72"/>
      <c r="F2323" s="72"/>
      <c r="G2323" s="72"/>
      <c r="H2323" s="72"/>
      <c r="I2323" s="72"/>
      <c r="J2323" s="73"/>
      <c r="K2323" s="63"/>
      <c r="L2323" s="53"/>
      <c r="M2323" s="54"/>
      <c r="N2323" s="54"/>
      <c r="O2323" s="54"/>
      <c r="P2323" s="54"/>
      <c r="Q2323" s="54"/>
      <c r="R2323" s="59"/>
      <c r="S2323" s="60"/>
      <c r="T2323" s="19"/>
    </row>
    <row r="2324" spans="1:20">
      <c r="A2324" s="60"/>
      <c r="B2324" s="57" t="s">
        <v>1308</v>
      </c>
      <c r="C2324" s="72"/>
      <c r="D2324" s="63"/>
      <c r="E2324" s="72"/>
      <c r="F2324" s="72"/>
      <c r="G2324" s="72"/>
      <c r="H2324" s="72"/>
      <c r="I2324" s="72"/>
      <c r="J2324" s="73"/>
      <c r="K2324" s="63"/>
      <c r="L2324" s="53"/>
      <c r="M2324" s="54"/>
      <c r="N2324" s="54"/>
      <c r="O2324" s="54"/>
      <c r="P2324" s="54"/>
      <c r="Q2324" s="54"/>
      <c r="R2324" s="59"/>
      <c r="S2324" s="60"/>
      <c r="T2324" s="19"/>
    </row>
    <row r="2325" spans="1:20">
      <c r="A2325" s="60"/>
      <c r="B2325" s="57" t="s">
        <v>1308</v>
      </c>
      <c r="C2325" s="72"/>
      <c r="D2325" s="63"/>
      <c r="E2325" s="72"/>
      <c r="F2325" s="72"/>
      <c r="G2325" s="72"/>
      <c r="H2325" s="72"/>
      <c r="I2325" s="72"/>
      <c r="J2325" s="73"/>
      <c r="K2325" s="63"/>
      <c r="L2325" s="53"/>
      <c r="M2325" s="54"/>
      <c r="N2325" s="54"/>
      <c r="O2325" s="54"/>
      <c r="P2325" s="54"/>
      <c r="Q2325" s="54"/>
      <c r="R2325" s="59"/>
      <c r="S2325" s="60"/>
      <c r="T2325" s="19"/>
    </row>
    <row r="2326" spans="1:20">
      <c r="A2326" s="60"/>
      <c r="B2326" s="57" t="s">
        <v>1308</v>
      </c>
      <c r="C2326" s="72"/>
      <c r="D2326" s="63"/>
      <c r="E2326" s="72"/>
      <c r="F2326" s="72"/>
      <c r="G2326" s="72"/>
      <c r="H2326" s="72"/>
      <c r="I2326" s="72"/>
      <c r="J2326" s="73"/>
      <c r="K2326" s="63"/>
      <c r="L2326" s="53"/>
      <c r="M2326" s="54"/>
      <c r="N2326" s="54"/>
      <c r="O2326" s="54"/>
      <c r="P2326" s="54"/>
      <c r="Q2326" s="54"/>
      <c r="R2326" s="59"/>
      <c r="S2326" s="60"/>
      <c r="T2326" s="19"/>
    </row>
    <row r="2327" spans="1:20">
      <c r="A2327" s="60"/>
      <c r="B2327" s="57" t="s">
        <v>1308</v>
      </c>
      <c r="C2327" s="72"/>
      <c r="D2327" s="63"/>
      <c r="E2327" s="72"/>
      <c r="F2327" s="72"/>
      <c r="G2327" s="72"/>
      <c r="H2327" s="72"/>
      <c r="I2327" s="72"/>
      <c r="J2327" s="73"/>
      <c r="K2327" s="63"/>
      <c r="L2327" s="53"/>
      <c r="M2327" s="54"/>
      <c r="N2327" s="54"/>
      <c r="O2327" s="54"/>
      <c r="P2327" s="54"/>
      <c r="Q2327" s="54"/>
      <c r="R2327" s="59"/>
      <c r="S2327" s="60"/>
      <c r="T2327" s="19"/>
    </row>
    <row r="2328" spans="1:20">
      <c r="A2328" s="60"/>
      <c r="B2328" s="57" t="s">
        <v>1308</v>
      </c>
      <c r="C2328" s="72"/>
      <c r="D2328" s="63"/>
      <c r="E2328" s="72"/>
      <c r="F2328" s="72"/>
      <c r="G2328" s="72"/>
      <c r="H2328" s="72"/>
      <c r="I2328" s="72"/>
      <c r="J2328" s="73"/>
      <c r="K2328" s="63"/>
      <c r="L2328" s="53"/>
      <c r="M2328" s="54"/>
      <c r="N2328" s="54"/>
      <c r="O2328" s="54"/>
      <c r="P2328" s="54"/>
      <c r="Q2328" s="54"/>
      <c r="R2328" s="59"/>
      <c r="S2328" s="60"/>
      <c r="T2328" s="19"/>
    </row>
    <row r="2329" spans="1:20">
      <c r="A2329" s="60"/>
      <c r="B2329" s="57" t="s">
        <v>1308</v>
      </c>
      <c r="C2329" s="72"/>
      <c r="D2329" s="63"/>
      <c r="E2329" s="72"/>
      <c r="F2329" s="72"/>
      <c r="G2329" s="72"/>
      <c r="H2329" s="72"/>
      <c r="I2329" s="72"/>
      <c r="J2329" s="73"/>
      <c r="K2329" s="63"/>
      <c r="L2329" s="53"/>
      <c r="M2329" s="54"/>
      <c r="N2329" s="54"/>
      <c r="O2329" s="54"/>
      <c r="P2329" s="54"/>
      <c r="Q2329" s="54"/>
      <c r="R2329" s="59"/>
      <c r="S2329" s="60"/>
      <c r="T2329" s="19"/>
    </row>
    <row r="2330" spans="1:20">
      <c r="A2330" s="60"/>
      <c r="B2330" s="57" t="s">
        <v>1308</v>
      </c>
      <c r="C2330" s="72"/>
      <c r="D2330" s="63"/>
      <c r="E2330" s="72"/>
      <c r="F2330" s="72"/>
      <c r="G2330" s="72"/>
      <c r="H2330" s="72"/>
      <c r="I2330" s="72"/>
      <c r="J2330" s="73"/>
      <c r="K2330" s="63"/>
      <c r="L2330" s="53"/>
      <c r="M2330" s="54"/>
      <c r="N2330" s="54"/>
      <c r="O2330" s="54"/>
      <c r="P2330" s="54"/>
      <c r="Q2330" s="54"/>
      <c r="R2330" s="59"/>
      <c r="S2330" s="60"/>
      <c r="T2330" s="19"/>
    </row>
    <row r="2331" spans="1:20">
      <c r="A2331" s="60"/>
      <c r="B2331" s="57" t="s">
        <v>1308</v>
      </c>
      <c r="C2331" s="72"/>
      <c r="D2331" s="63"/>
      <c r="E2331" s="72"/>
      <c r="F2331" s="72"/>
      <c r="G2331" s="72"/>
      <c r="H2331" s="72"/>
      <c r="I2331" s="72"/>
      <c r="J2331" s="73"/>
      <c r="K2331" s="63"/>
      <c r="L2331" s="53"/>
      <c r="M2331" s="54"/>
      <c r="N2331" s="54"/>
      <c r="O2331" s="54"/>
      <c r="P2331" s="54"/>
      <c r="Q2331" s="54"/>
      <c r="R2331" s="59"/>
      <c r="S2331" s="60"/>
      <c r="T2331" s="19"/>
    </row>
    <row r="2332" spans="1:20">
      <c r="A2332" s="60"/>
      <c r="B2332" s="57" t="s">
        <v>1308</v>
      </c>
      <c r="C2332" s="72"/>
      <c r="D2332" s="63"/>
      <c r="E2332" s="72"/>
      <c r="F2332" s="72"/>
      <c r="G2332" s="72"/>
      <c r="H2332" s="72"/>
      <c r="I2332" s="72"/>
      <c r="J2332" s="73"/>
      <c r="K2332" s="63"/>
      <c r="L2332" s="53"/>
      <c r="M2332" s="54"/>
      <c r="N2332" s="54"/>
      <c r="O2332" s="54"/>
      <c r="P2332" s="54"/>
      <c r="Q2332" s="54"/>
      <c r="R2332" s="59"/>
      <c r="S2332" s="60"/>
      <c r="T2332" s="19"/>
    </row>
    <row r="2333" spans="1:20">
      <c r="A2333" s="60"/>
      <c r="B2333" s="57" t="s">
        <v>1308</v>
      </c>
      <c r="C2333" s="72"/>
      <c r="D2333" s="63"/>
      <c r="E2333" s="72"/>
      <c r="F2333" s="72"/>
      <c r="G2333" s="72"/>
      <c r="H2333" s="72"/>
      <c r="I2333" s="72"/>
      <c r="J2333" s="73"/>
      <c r="K2333" s="63"/>
      <c r="L2333" s="53"/>
      <c r="M2333" s="54"/>
      <c r="N2333" s="54"/>
      <c r="O2333" s="54"/>
      <c r="P2333" s="54"/>
      <c r="Q2333" s="54"/>
      <c r="R2333" s="59"/>
      <c r="S2333" s="60"/>
      <c r="T2333" s="19"/>
    </row>
    <row r="2334" spans="1:20">
      <c r="A2334" s="60"/>
      <c r="B2334" s="57" t="s">
        <v>1308</v>
      </c>
      <c r="C2334" s="72"/>
      <c r="D2334" s="63"/>
      <c r="E2334" s="72"/>
      <c r="F2334" s="72"/>
      <c r="G2334" s="72"/>
      <c r="H2334" s="72"/>
      <c r="I2334" s="72"/>
      <c r="J2334" s="73"/>
      <c r="K2334" s="63"/>
      <c r="L2334" s="53"/>
      <c r="M2334" s="54"/>
      <c r="N2334" s="54"/>
      <c r="O2334" s="54"/>
      <c r="P2334" s="54"/>
      <c r="Q2334" s="54"/>
      <c r="R2334" s="59"/>
      <c r="S2334" s="60"/>
      <c r="T2334" s="19"/>
    </row>
    <row r="2335" spans="1:20">
      <c r="A2335" s="60"/>
      <c r="B2335" s="57" t="s">
        <v>1308</v>
      </c>
      <c r="C2335" s="72"/>
      <c r="D2335" s="63"/>
      <c r="E2335" s="72"/>
      <c r="F2335" s="72"/>
      <c r="G2335" s="72"/>
      <c r="H2335" s="72"/>
      <c r="I2335" s="72"/>
      <c r="J2335" s="73"/>
      <c r="K2335" s="63"/>
      <c r="L2335" s="53"/>
      <c r="M2335" s="54"/>
      <c r="N2335" s="54"/>
      <c r="O2335" s="54"/>
      <c r="P2335" s="54"/>
      <c r="Q2335" s="54"/>
      <c r="R2335" s="59"/>
      <c r="S2335" s="60"/>
      <c r="T2335" s="19"/>
    </row>
    <row r="2336" spans="1:20">
      <c r="A2336" s="60"/>
      <c r="B2336" s="57" t="s">
        <v>1308</v>
      </c>
      <c r="C2336" s="72"/>
      <c r="D2336" s="63"/>
      <c r="E2336" s="72"/>
      <c r="F2336" s="72"/>
      <c r="G2336" s="72"/>
      <c r="H2336" s="72"/>
      <c r="I2336" s="72"/>
      <c r="J2336" s="73"/>
      <c r="K2336" s="63"/>
      <c r="L2336" s="53"/>
      <c r="M2336" s="54"/>
      <c r="N2336" s="54"/>
      <c r="O2336" s="54"/>
      <c r="P2336" s="54"/>
      <c r="Q2336" s="54"/>
      <c r="R2336" s="59"/>
      <c r="S2336" s="60"/>
      <c r="T2336" s="19"/>
    </row>
    <row r="2337" spans="1:20">
      <c r="A2337" s="60"/>
      <c r="B2337" s="57" t="s">
        <v>1308</v>
      </c>
      <c r="C2337" s="72"/>
      <c r="D2337" s="63"/>
      <c r="E2337" s="72"/>
      <c r="F2337" s="72"/>
      <c r="G2337" s="72"/>
      <c r="H2337" s="72"/>
      <c r="I2337" s="72"/>
      <c r="J2337" s="73"/>
      <c r="K2337" s="63"/>
      <c r="L2337" s="53"/>
      <c r="M2337" s="54"/>
      <c r="N2337" s="54"/>
      <c r="O2337" s="54"/>
      <c r="P2337" s="54"/>
      <c r="Q2337" s="54"/>
      <c r="R2337" s="59"/>
      <c r="S2337" s="60"/>
      <c r="T2337" s="19"/>
    </row>
    <row r="2338" spans="1:20">
      <c r="A2338" s="60"/>
      <c r="B2338" s="57" t="s">
        <v>1308</v>
      </c>
      <c r="C2338" s="72"/>
      <c r="D2338" s="63"/>
      <c r="E2338" s="72"/>
      <c r="F2338" s="72"/>
      <c r="G2338" s="72"/>
      <c r="H2338" s="72"/>
      <c r="I2338" s="72"/>
      <c r="J2338" s="73"/>
      <c r="K2338" s="63"/>
      <c r="L2338" s="53"/>
      <c r="M2338" s="54"/>
      <c r="N2338" s="54"/>
      <c r="O2338" s="54"/>
      <c r="P2338" s="54"/>
      <c r="Q2338" s="54"/>
      <c r="R2338" s="59"/>
      <c r="S2338" s="60"/>
      <c r="T2338" s="19"/>
    </row>
    <row r="2339" spans="1:20">
      <c r="A2339" s="60"/>
      <c r="B2339" s="57" t="s">
        <v>1308</v>
      </c>
      <c r="C2339" s="72"/>
      <c r="D2339" s="63"/>
      <c r="E2339" s="72"/>
      <c r="F2339" s="72"/>
      <c r="G2339" s="72"/>
      <c r="H2339" s="72"/>
      <c r="I2339" s="72"/>
      <c r="J2339" s="73"/>
      <c r="K2339" s="63"/>
      <c r="L2339" s="53"/>
      <c r="M2339" s="54"/>
      <c r="N2339" s="54"/>
      <c r="O2339" s="54"/>
      <c r="P2339" s="54"/>
      <c r="Q2339" s="54"/>
      <c r="R2339" s="59"/>
      <c r="S2339" s="60"/>
      <c r="T2339" s="19"/>
    </row>
    <row r="2340" spans="1:20">
      <c r="A2340" s="60"/>
      <c r="B2340" s="57" t="s">
        <v>1308</v>
      </c>
      <c r="C2340" s="72"/>
      <c r="D2340" s="63"/>
      <c r="E2340" s="72"/>
      <c r="F2340" s="72"/>
      <c r="G2340" s="72"/>
      <c r="H2340" s="72"/>
      <c r="I2340" s="72"/>
      <c r="J2340" s="73"/>
      <c r="K2340" s="63"/>
      <c r="L2340" s="53"/>
      <c r="M2340" s="54"/>
      <c r="N2340" s="54"/>
      <c r="O2340" s="54"/>
      <c r="P2340" s="54"/>
      <c r="Q2340" s="54"/>
      <c r="R2340" s="59"/>
      <c r="S2340" s="60"/>
      <c r="T2340" s="19"/>
    </row>
    <row r="2341" spans="1:20">
      <c r="A2341" s="60"/>
      <c r="B2341" s="57" t="s">
        <v>1308</v>
      </c>
      <c r="C2341" s="72"/>
      <c r="D2341" s="63"/>
      <c r="E2341" s="72"/>
      <c r="F2341" s="72"/>
      <c r="G2341" s="72"/>
      <c r="H2341" s="72"/>
      <c r="I2341" s="72"/>
      <c r="J2341" s="73"/>
      <c r="K2341" s="63"/>
      <c r="L2341" s="53"/>
      <c r="M2341" s="54"/>
      <c r="N2341" s="54"/>
      <c r="O2341" s="54"/>
      <c r="P2341" s="54"/>
      <c r="Q2341" s="54"/>
      <c r="R2341" s="59"/>
      <c r="S2341" s="60"/>
      <c r="T2341" s="19"/>
    </row>
    <row r="2342" spans="1:20">
      <c r="A2342" s="60"/>
      <c r="B2342" s="57" t="s">
        <v>1308</v>
      </c>
      <c r="C2342" s="72"/>
      <c r="D2342" s="63"/>
      <c r="E2342" s="72"/>
      <c r="F2342" s="72"/>
      <c r="G2342" s="72"/>
      <c r="H2342" s="72"/>
      <c r="I2342" s="72"/>
      <c r="J2342" s="73"/>
      <c r="K2342" s="63"/>
      <c r="L2342" s="53"/>
      <c r="M2342" s="54"/>
      <c r="N2342" s="54"/>
      <c r="O2342" s="54"/>
      <c r="P2342" s="54"/>
      <c r="Q2342" s="54"/>
      <c r="R2342" s="59"/>
      <c r="S2342" s="60"/>
      <c r="T2342" s="19"/>
    </row>
    <row r="2343" spans="1:20">
      <c r="A2343" s="60"/>
      <c r="B2343" s="57" t="s">
        <v>1308</v>
      </c>
      <c r="C2343" s="72"/>
      <c r="D2343" s="63"/>
      <c r="E2343" s="72"/>
      <c r="F2343" s="72"/>
      <c r="G2343" s="72"/>
      <c r="H2343" s="72"/>
      <c r="I2343" s="72"/>
      <c r="J2343" s="73"/>
      <c r="K2343" s="63"/>
      <c r="L2343" s="53"/>
      <c r="M2343" s="54"/>
      <c r="N2343" s="54"/>
      <c r="O2343" s="54"/>
      <c r="P2343" s="54"/>
      <c r="Q2343" s="54"/>
      <c r="R2343" s="59"/>
      <c r="S2343" s="60"/>
      <c r="T2343" s="19"/>
    </row>
    <row r="2344" spans="1:20">
      <c r="A2344" s="60"/>
      <c r="B2344" s="57" t="s">
        <v>1308</v>
      </c>
      <c r="C2344" s="72"/>
      <c r="D2344" s="63"/>
      <c r="E2344" s="72"/>
      <c r="F2344" s="72"/>
      <c r="G2344" s="72"/>
      <c r="H2344" s="72"/>
      <c r="I2344" s="72"/>
      <c r="J2344" s="73"/>
      <c r="K2344" s="63"/>
      <c r="L2344" s="53"/>
      <c r="M2344" s="54"/>
      <c r="N2344" s="54"/>
      <c r="O2344" s="54"/>
      <c r="P2344" s="54"/>
      <c r="Q2344" s="54"/>
      <c r="R2344" s="59"/>
      <c r="S2344" s="60"/>
      <c r="T2344" s="19"/>
    </row>
    <row r="2345" spans="1:20">
      <c r="A2345" s="57"/>
      <c r="B2345" s="57" t="s">
        <v>1308</v>
      </c>
      <c r="C2345" s="72"/>
      <c r="D2345" s="63"/>
      <c r="E2345" s="72"/>
      <c r="F2345" s="72"/>
      <c r="G2345" s="72"/>
      <c r="H2345" s="72"/>
      <c r="I2345" s="72"/>
      <c r="J2345" s="73"/>
      <c r="K2345" s="63"/>
      <c r="L2345" s="53"/>
      <c r="M2345" s="54"/>
      <c r="N2345" s="54"/>
      <c r="O2345" s="54"/>
      <c r="P2345" s="54"/>
      <c r="Q2345" s="54"/>
      <c r="R2345" s="59"/>
      <c r="S2345" s="60"/>
      <c r="T2345" s="19"/>
    </row>
    <row r="2346" spans="1:20">
      <c r="A2346" s="60"/>
      <c r="B2346" s="57" t="s">
        <v>1308</v>
      </c>
      <c r="C2346" s="72"/>
      <c r="D2346" s="63"/>
      <c r="E2346" s="72"/>
      <c r="F2346" s="72"/>
      <c r="G2346" s="72"/>
      <c r="H2346" s="72"/>
      <c r="I2346" s="72"/>
      <c r="J2346" s="73"/>
      <c r="K2346" s="63"/>
      <c r="L2346" s="53"/>
      <c r="M2346" s="54"/>
      <c r="N2346" s="54"/>
      <c r="O2346" s="54"/>
      <c r="P2346" s="54"/>
      <c r="Q2346" s="54"/>
      <c r="R2346" s="59"/>
      <c r="S2346" s="60"/>
      <c r="T2346" s="19"/>
    </row>
    <row r="2347" spans="1:20">
      <c r="A2347" s="60"/>
      <c r="B2347" s="57" t="s">
        <v>1308</v>
      </c>
      <c r="C2347" s="72"/>
      <c r="D2347" s="63"/>
      <c r="E2347" s="72"/>
      <c r="F2347" s="72"/>
      <c r="G2347" s="72"/>
      <c r="H2347" s="72"/>
      <c r="I2347" s="72"/>
      <c r="J2347" s="73"/>
      <c r="K2347" s="63"/>
      <c r="L2347" s="53"/>
      <c r="M2347" s="54"/>
      <c r="N2347" s="54"/>
      <c r="O2347" s="54"/>
      <c r="P2347" s="54"/>
      <c r="Q2347" s="54"/>
      <c r="R2347" s="59"/>
      <c r="S2347" s="60"/>
      <c r="T2347" s="19"/>
    </row>
    <row r="2348" spans="1:20">
      <c r="A2348" s="60"/>
      <c r="B2348" s="57" t="s">
        <v>1308</v>
      </c>
      <c r="C2348" s="72"/>
      <c r="D2348" s="63"/>
      <c r="E2348" s="72"/>
      <c r="F2348" s="72"/>
      <c r="G2348" s="72"/>
      <c r="H2348" s="72"/>
      <c r="I2348" s="72"/>
      <c r="J2348" s="73"/>
      <c r="K2348" s="63"/>
      <c r="L2348" s="53"/>
      <c r="M2348" s="54"/>
      <c r="N2348" s="54"/>
      <c r="O2348" s="54"/>
      <c r="P2348" s="54"/>
      <c r="Q2348" s="54"/>
      <c r="R2348" s="59"/>
      <c r="S2348" s="60"/>
      <c r="T2348" s="19"/>
    </row>
    <row r="2349" spans="1:20">
      <c r="A2349" s="60"/>
      <c r="B2349" s="57" t="s">
        <v>1308</v>
      </c>
      <c r="C2349" s="72"/>
      <c r="D2349" s="63"/>
      <c r="E2349" s="72"/>
      <c r="F2349" s="72"/>
      <c r="G2349" s="72"/>
      <c r="H2349" s="72"/>
      <c r="I2349" s="72"/>
      <c r="J2349" s="73"/>
      <c r="K2349" s="63"/>
      <c r="L2349" s="53"/>
      <c r="M2349" s="54"/>
      <c r="N2349" s="54"/>
      <c r="O2349" s="54"/>
      <c r="P2349" s="54"/>
      <c r="Q2349" s="54"/>
      <c r="R2349" s="59"/>
      <c r="S2349" s="60"/>
      <c r="T2349" s="19"/>
    </row>
    <row r="2350" spans="1:20">
      <c r="A2350" s="60"/>
      <c r="B2350" s="57" t="s">
        <v>1308</v>
      </c>
      <c r="C2350" s="72"/>
      <c r="D2350" s="63"/>
      <c r="E2350" s="72"/>
      <c r="F2350" s="72"/>
      <c r="G2350" s="72"/>
      <c r="H2350" s="72"/>
      <c r="I2350" s="72"/>
      <c r="J2350" s="73"/>
      <c r="K2350" s="63"/>
      <c r="L2350" s="53"/>
      <c r="M2350" s="54"/>
      <c r="N2350" s="54"/>
      <c r="O2350" s="54"/>
      <c r="P2350" s="54"/>
      <c r="Q2350" s="54"/>
      <c r="R2350" s="59"/>
      <c r="S2350" s="60"/>
      <c r="T2350" s="19"/>
    </row>
    <row r="2351" spans="1:20">
      <c r="A2351" s="60"/>
      <c r="B2351" s="57" t="s">
        <v>1308</v>
      </c>
      <c r="C2351" s="72"/>
      <c r="D2351" s="63"/>
      <c r="E2351" s="72"/>
      <c r="F2351" s="72"/>
      <c r="G2351" s="72"/>
      <c r="H2351" s="72"/>
      <c r="I2351" s="72"/>
      <c r="J2351" s="73"/>
      <c r="K2351" s="63"/>
      <c r="L2351" s="53"/>
      <c r="M2351" s="54"/>
      <c r="N2351" s="54"/>
      <c r="O2351" s="54"/>
      <c r="P2351" s="54"/>
      <c r="Q2351" s="54"/>
      <c r="R2351" s="59"/>
      <c r="S2351" s="60"/>
      <c r="T2351" s="19"/>
    </row>
    <row r="2352" spans="1:20">
      <c r="A2352" s="60"/>
      <c r="B2352" s="57" t="s">
        <v>1308</v>
      </c>
      <c r="C2352" s="72"/>
      <c r="D2352" s="63"/>
      <c r="E2352" s="72"/>
      <c r="F2352" s="72"/>
      <c r="G2352" s="72"/>
      <c r="H2352" s="72"/>
      <c r="I2352" s="72"/>
      <c r="J2352" s="73"/>
      <c r="K2352" s="63"/>
      <c r="L2352" s="53"/>
      <c r="M2352" s="54"/>
      <c r="N2352" s="54"/>
      <c r="O2352" s="54"/>
      <c r="P2352" s="54"/>
      <c r="Q2352" s="54"/>
      <c r="R2352" s="59"/>
      <c r="S2352" s="60"/>
      <c r="T2352" s="19"/>
    </row>
    <row r="2353" spans="1:20">
      <c r="A2353" s="60"/>
      <c r="B2353" s="57" t="s">
        <v>1308</v>
      </c>
      <c r="C2353" s="72"/>
      <c r="D2353" s="63"/>
      <c r="E2353" s="72"/>
      <c r="F2353" s="72"/>
      <c r="G2353" s="72"/>
      <c r="H2353" s="72"/>
      <c r="I2353" s="72"/>
      <c r="J2353" s="73"/>
      <c r="K2353" s="63"/>
      <c r="L2353" s="53"/>
      <c r="M2353" s="54"/>
      <c r="N2353" s="54"/>
      <c r="O2353" s="54"/>
      <c r="P2353" s="54"/>
      <c r="Q2353" s="54"/>
      <c r="R2353" s="59"/>
      <c r="S2353" s="60"/>
      <c r="T2353" s="19"/>
    </row>
    <row r="2354" spans="1:20">
      <c r="A2354" s="60"/>
      <c r="B2354" s="57" t="s">
        <v>1308</v>
      </c>
      <c r="C2354" s="72"/>
      <c r="D2354" s="63"/>
      <c r="E2354" s="72"/>
      <c r="F2354" s="72"/>
      <c r="G2354" s="72"/>
      <c r="H2354" s="72"/>
      <c r="I2354" s="72"/>
      <c r="J2354" s="73"/>
      <c r="K2354" s="63"/>
      <c r="L2354" s="53"/>
      <c r="M2354" s="54"/>
      <c r="N2354" s="54"/>
      <c r="O2354" s="54"/>
      <c r="P2354" s="54"/>
      <c r="Q2354" s="54"/>
      <c r="R2354" s="59"/>
      <c r="S2354" s="60"/>
      <c r="T2354" s="19"/>
    </row>
    <row r="2355" spans="1:20">
      <c r="A2355" s="60"/>
      <c r="B2355" s="57" t="s">
        <v>1308</v>
      </c>
      <c r="C2355" s="72"/>
      <c r="D2355" s="63"/>
      <c r="E2355" s="72"/>
      <c r="F2355" s="72"/>
      <c r="G2355" s="72"/>
      <c r="H2355" s="72"/>
      <c r="I2355" s="72"/>
      <c r="J2355" s="73"/>
      <c r="K2355" s="63"/>
      <c r="L2355" s="53"/>
      <c r="M2355" s="54"/>
      <c r="N2355" s="54"/>
      <c r="O2355" s="54"/>
      <c r="P2355" s="54"/>
      <c r="Q2355" s="54"/>
      <c r="R2355" s="59"/>
      <c r="S2355" s="60"/>
      <c r="T2355" s="19"/>
    </row>
    <row r="2356" spans="1:20">
      <c r="A2356" s="60"/>
      <c r="B2356" s="57" t="s">
        <v>1308</v>
      </c>
      <c r="C2356" s="72"/>
      <c r="D2356" s="63"/>
      <c r="E2356" s="72"/>
      <c r="F2356" s="72"/>
      <c r="G2356" s="72"/>
      <c r="H2356" s="72"/>
      <c r="I2356" s="72"/>
      <c r="J2356" s="73"/>
      <c r="K2356" s="63"/>
      <c r="L2356" s="53"/>
      <c r="M2356" s="54"/>
      <c r="N2356" s="54"/>
      <c r="O2356" s="54"/>
      <c r="P2356" s="54"/>
      <c r="Q2356" s="54"/>
      <c r="R2356" s="59"/>
      <c r="S2356" s="60"/>
      <c r="T2356" s="19"/>
    </row>
    <row r="2357" spans="1:20">
      <c r="A2357" s="60"/>
      <c r="B2357" s="57" t="s">
        <v>1308</v>
      </c>
      <c r="C2357" s="72"/>
      <c r="D2357" s="63"/>
      <c r="E2357" s="72"/>
      <c r="F2357" s="72"/>
      <c r="G2357" s="72"/>
      <c r="H2357" s="72"/>
      <c r="I2357" s="72"/>
      <c r="J2357" s="73"/>
      <c r="K2357" s="63"/>
      <c r="L2357" s="53"/>
      <c r="M2357" s="54"/>
      <c r="N2357" s="54"/>
      <c r="O2357" s="54"/>
      <c r="P2357" s="54"/>
      <c r="Q2357" s="54"/>
      <c r="R2357" s="59"/>
      <c r="S2357" s="60"/>
      <c r="T2357" s="19"/>
    </row>
    <row r="2358" spans="1:20">
      <c r="A2358" s="60"/>
      <c r="B2358" s="57" t="s">
        <v>1308</v>
      </c>
      <c r="C2358" s="72"/>
      <c r="D2358" s="63"/>
      <c r="E2358" s="72"/>
      <c r="F2358" s="72"/>
      <c r="G2358" s="72"/>
      <c r="H2358" s="72"/>
      <c r="I2358" s="72"/>
      <c r="J2358" s="73"/>
      <c r="K2358" s="63"/>
      <c r="L2358" s="53"/>
      <c r="M2358" s="54"/>
      <c r="N2358" s="54"/>
      <c r="O2358" s="54"/>
      <c r="P2358" s="54"/>
      <c r="Q2358" s="54"/>
      <c r="R2358" s="59"/>
      <c r="S2358" s="60"/>
      <c r="T2358" s="19"/>
    </row>
    <row r="2359" spans="1:20">
      <c r="A2359" s="60"/>
      <c r="B2359" s="57" t="s">
        <v>1308</v>
      </c>
      <c r="C2359" s="72"/>
      <c r="D2359" s="63"/>
      <c r="E2359" s="72"/>
      <c r="F2359" s="72"/>
      <c r="G2359" s="72"/>
      <c r="H2359" s="72"/>
      <c r="I2359" s="72"/>
      <c r="J2359" s="73"/>
      <c r="K2359" s="63"/>
      <c r="L2359" s="53"/>
      <c r="M2359" s="54"/>
      <c r="N2359" s="54"/>
      <c r="O2359" s="54"/>
      <c r="P2359" s="54"/>
      <c r="Q2359" s="54"/>
      <c r="R2359" s="59"/>
      <c r="S2359" s="60"/>
      <c r="T2359" s="19"/>
    </row>
    <row r="2360" spans="1:20">
      <c r="A2360" s="60"/>
      <c r="B2360" s="57" t="s">
        <v>1308</v>
      </c>
      <c r="C2360" s="72"/>
      <c r="D2360" s="63"/>
      <c r="E2360" s="72"/>
      <c r="F2360" s="72"/>
      <c r="G2360" s="72"/>
      <c r="H2360" s="72"/>
      <c r="I2360" s="72"/>
      <c r="J2360" s="73"/>
      <c r="K2360" s="63"/>
      <c r="L2360" s="53"/>
      <c r="M2360" s="54"/>
      <c r="N2360" s="54"/>
      <c r="O2360" s="54"/>
      <c r="P2360" s="54"/>
      <c r="Q2360" s="54"/>
      <c r="R2360" s="59"/>
      <c r="S2360" s="60"/>
      <c r="T2360" s="19"/>
    </row>
    <row r="2361" spans="1:20">
      <c r="A2361" s="60"/>
      <c r="B2361" s="57" t="s">
        <v>1308</v>
      </c>
      <c r="C2361" s="72"/>
      <c r="D2361" s="63"/>
      <c r="E2361" s="72"/>
      <c r="F2361" s="72"/>
      <c r="G2361" s="72"/>
      <c r="H2361" s="72"/>
      <c r="I2361" s="72"/>
      <c r="J2361" s="73"/>
      <c r="K2361" s="63"/>
      <c r="L2361" s="53"/>
      <c r="M2361" s="54"/>
      <c r="N2361" s="54"/>
      <c r="O2361" s="54"/>
      <c r="P2361" s="54"/>
      <c r="Q2361" s="54"/>
      <c r="R2361" s="59"/>
      <c r="S2361" s="60"/>
      <c r="T2361" s="19"/>
    </row>
    <row r="2362" spans="1:20">
      <c r="A2362" s="60"/>
      <c r="B2362" s="57" t="s">
        <v>1308</v>
      </c>
      <c r="C2362" s="72"/>
      <c r="D2362" s="63"/>
      <c r="E2362" s="72"/>
      <c r="F2362" s="72"/>
      <c r="G2362" s="72"/>
      <c r="H2362" s="72"/>
      <c r="I2362" s="72"/>
      <c r="J2362" s="73"/>
      <c r="K2362" s="63"/>
      <c r="L2362" s="53"/>
      <c r="M2362" s="54"/>
      <c r="N2362" s="54"/>
      <c r="O2362" s="54"/>
      <c r="P2362" s="54"/>
      <c r="Q2362" s="54"/>
      <c r="R2362" s="59"/>
      <c r="S2362" s="60"/>
      <c r="T2362" s="19"/>
    </row>
    <row r="2363" spans="1:20">
      <c r="A2363" s="60"/>
      <c r="B2363" s="57" t="s">
        <v>1308</v>
      </c>
      <c r="C2363" s="72"/>
      <c r="D2363" s="63"/>
      <c r="E2363" s="72"/>
      <c r="F2363" s="72"/>
      <c r="G2363" s="72"/>
      <c r="H2363" s="72"/>
      <c r="I2363" s="72"/>
      <c r="J2363" s="73"/>
      <c r="K2363" s="63"/>
      <c r="L2363" s="53"/>
      <c r="M2363" s="54"/>
      <c r="N2363" s="54"/>
      <c r="O2363" s="54"/>
      <c r="P2363" s="54"/>
      <c r="Q2363" s="54"/>
      <c r="R2363" s="59"/>
      <c r="S2363" s="60"/>
      <c r="T2363" s="19"/>
    </row>
    <row r="2364" spans="1:20">
      <c r="A2364" s="60"/>
      <c r="B2364" s="57" t="s">
        <v>1308</v>
      </c>
      <c r="C2364" s="72"/>
      <c r="D2364" s="63"/>
      <c r="E2364" s="72"/>
      <c r="F2364" s="72"/>
      <c r="G2364" s="72"/>
      <c r="H2364" s="72"/>
      <c r="I2364" s="72"/>
      <c r="J2364" s="73"/>
      <c r="K2364" s="63"/>
      <c r="L2364" s="53"/>
      <c r="M2364" s="54"/>
      <c r="N2364" s="54"/>
      <c r="O2364" s="54"/>
      <c r="P2364" s="54"/>
      <c r="Q2364" s="54"/>
      <c r="R2364" s="59"/>
      <c r="S2364" s="60"/>
      <c r="T2364" s="19"/>
    </row>
    <row r="2365" spans="1:20">
      <c r="A2365" s="60"/>
      <c r="B2365" s="57" t="s">
        <v>1308</v>
      </c>
      <c r="C2365" s="72"/>
      <c r="D2365" s="63"/>
      <c r="E2365" s="72"/>
      <c r="F2365" s="72"/>
      <c r="G2365" s="72"/>
      <c r="H2365" s="72"/>
      <c r="I2365" s="72"/>
      <c r="J2365" s="73"/>
      <c r="K2365" s="63"/>
      <c r="L2365" s="53"/>
      <c r="M2365" s="54"/>
      <c r="N2365" s="54"/>
      <c r="O2365" s="54"/>
      <c r="P2365" s="54"/>
      <c r="Q2365" s="54"/>
      <c r="R2365" s="59"/>
      <c r="S2365" s="60"/>
      <c r="T2365" s="19"/>
    </row>
    <row r="2366" spans="1:20">
      <c r="A2366" s="60"/>
      <c r="B2366" s="57" t="s">
        <v>1308</v>
      </c>
      <c r="C2366" s="72"/>
      <c r="D2366" s="63"/>
      <c r="E2366" s="72"/>
      <c r="F2366" s="72"/>
      <c r="G2366" s="72"/>
      <c r="H2366" s="72"/>
      <c r="I2366" s="72"/>
      <c r="J2366" s="73"/>
      <c r="K2366" s="63"/>
      <c r="L2366" s="53"/>
      <c r="M2366" s="54"/>
      <c r="N2366" s="54"/>
      <c r="O2366" s="54"/>
      <c r="P2366" s="54"/>
      <c r="Q2366" s="54"/>
      <c r="R2366" s="59"/>
      <c r="S2366" s="60"/>
      <c r="T2366" s="19"/>
    </row>
    <row r="2367" spans="1:20">
      <c r="A2367" s="60"/>
      <c r="B2367" s="57" t="s">
        <v>1308</v>
      </c>
      <c r="C2367" s="72"/>
      <c r="D2367" s="63"/>
      <c r="E2367" s="72"/>
      <c r="F2367" s="72"/>
      <c r="G2367" s="72"/>
      <c r="H2367" s="72"/>
      <c r="I2367" s="72"/>
      <c r="J2367" s="73"/>
      <c r="K2367" s="63"/>
      <c r="L2367" s="53"/>
      <c r="M2367" s="54"/>
      <c r="N2367" s="54"/>
      <c r="O2367" s="54"/>
      <c r="P2367" s="54"/>
      <c r="Q2367" s="54"/>
      <c r="R2367" s="59"/>
      <c r="S2367" s="60"/>
      <c r="T2367" s="19"/>
    </row>
    <row r="2368" spans="1:20">
      <c r="A2368" s="60"/>
      <c r="B2368" s="57" t="s">
        <v>1308</v>
      </c>
      <c r="C2368" s="72"/>
      <c r="D2368" s="63"/>
      <c r="E2368" s="72"/>
      <c r="F2368" s="72"/>
      <c r="G2368" s="72"/>
      <c r="H2368" s="72"/>
      <c r="I2368" s="72"/>
      <c r="J2368" s="73"/>
      <c r="K2368" s="63"/>
      <c r="L2368" s="53"/>
      <c r="M2368" s="54"/>
      <c r="N2368" s="54"/>
      <c r="O2368" s="54"/>
      <c r="P2368" s="54"/>
      <c r="Q2368" s="54"/>
      <c r="R2368" s="59"/>
      <c r="S2368" s="60"/>
      <c r="T2368" s="19"/>
    </row>
    <row r="2369" spans="1:20">
      <c r="A2369" s="60"/>
      <c r="B2369" s="57" t="s">
        <v>1308</v>
      </c>
      <c r="C2369" s="72"/>
      <c r="D2369" s="63"/>
      <c r="E2369" s="72"/>
      <c r="F2369" s="72"/>
      <c r="G2369" s="72"/>
      <c r="H2369" s="72"/>
      <c r="I2369" s="72"/>
      <c r="J2369" s="73"/>
      <c r="K2369" s="63"/>
      <c r="L2369" s="53"/>
      <c r="M2369" s="54"/>
      <c r="N2369" s="54"/>
      <c r="O2369" s="54"/>
      <c r="P2369" s="54"/>
      <c r="Q2369" s="54"/>
      <c r="R2369" s="59"/>
      <c r="S2369" s="60"/>
      <c r="T2369" s="19"/>
    </row>
    <row r="2370" spans="1:20">
      <c r="A2370" s="60"/>
      <c r="B2370" s="57" t="s">
        <v>1308</v>
      </c>
      <c r="C2370" s="72"/>
      <c r="D2370" s="63"/>
      <c r="E2370" s="72"/>
      <c r="F2370" s="72"/>
      <c r="G2370" s="72"/>
      <c r="H2370" s="72"/>
      <c r="I2370" s="72"/>
      <c r="J2370" s="73"/>
      <c r="K2370" s="63"/>
      <c r="L2370" s="53"/>
      <c r="M2370" s="54"/>
      <c r="N2370" s="54"/>
      <c r="O2370" s="54"/>
      <c r="P2370" s="54"/>
      <c r="Q2370" s="54"/>
      <c r="R2370" s="59"/>
      <c r="S2370" s="60"/>
      <c r="T2370" s="19"/>
    </row>
    <row r="2371" spans="1:20">
      <c r="A2371" s="60"/>
      <c r="B2371" s="57" t="s">
        <v>1308</v>
      </c>
      <c r="C2371" s="72"/>
      <c r="D2371" s="63"/>
      <c r="E2371" s="72"/>
      <c r="F2371" s="72"/>
      <c r="G2371" s="72"/>
      <c r="H2371" s="72"/>
      <c r="I2371" s="72"/>
      <c r="J2371" s="73"/>
      <c r="K2371" s="63"/>
      <c r="L2371" s="53"/>
      <c r="M2371" s="54"/>
      <c r="N2371" s="54"/>
      <c r="O2371" s="54"/>
      <c r="P2371" s="54"/>
      <c r="Q2371" s="54"/>
      <c r="R2371" s="59"/>
      <c r="S2371" s="60"/>
      <c r="T2371" s="19"/>
    </row>
    <row r="2372" spans="1:20">
      <c r="A2372" s="60"/>
      <c r="B2372" s="57" t="s">
        <v>1308</v>
      </c>
      <c r="C2372" s="72"/>
      <c r="D2372" s="63"/>
      <c r="E2372" s="72"/>
      <c r="F2372" s="72"/>
      <c r="G2372" s="72"/>
      <c r="H2372" s="72"/>
      <c r="I2372" s="72"/>
      <c r="J2372" s="73"/>
      <c r="K2372" s="63"/>
      <c r="L2372" s="53"/>
      <c r="M2372" s="54"/>
      <c r="N2372" s="54"/>
      <c r="O2372" s="54"/>
      <c r="P2372" s="54"/>
      <c r="Q2372" s="54"/>
      <c r="R2372" s="59"/>
      <c r="S2372" s="60"/>
      <c r="T2372" s="19"/>
    </row>
    <row r="2373" spans="1:20">
      <c r="A2373" s="60"/>
      <c r="B2373" s="57" t="s">
        <v>1308</v>
      </c>
      <c r="C2373" s="72"/>
      <c r="D2373" s="63"/>
      <c r="E2373" s="72"/>
      <c r="F2373" s="72"/>
      <c r="G2373" s="72"/>
      <c r="H2373" s="72"/>
      <c r="I2373" s="72"/>
      <c r="J2373" s="73"/>
      <c r="K2373" s="63"/>
      <c r="L2373" s="53"/>
      <c r="M2373" s="54"/>
      <c r="N2373" s="54"/>
      <c r="O2373" s="54"/>
      <c r="P2373" s="54"/>
      <c r="Q2373" s="54"/>
      <c r="R2373" s="59"/>
      <c r="S2373" s="60"/>
      <c r="T2373" s="19"/>
    </row>
    <row r="2374" spans="1:20">
      <c r="A2374" s="60"/>
      <c r="B2374" s="57" t="s">
        <v>1308</v>
      </c>
      <c r="C2374" s="72"/>
      <c r="D2374" s="63"/>
      <c r="E2374" s="72"/>
      <c r="F2374" s="72"/>
      <c r="G2374" s="72"/>
      <c r="H2374" s="72"/>
      <c r="I2374" s="72"/>
      <c r="J2374" s="73"/>
      <c r="K2374" s="63"/>
      <c r="L2374" s="53"/>
      <c r="M2374" s="54"/>
      <c r="N2374" s="54"/>
      <c r="O2374" s="54"/>
      <c r="P2374" s="54"/>
      <c r="Q2374" s="54"/>
      <c r="R2374" s="59"/>
      <c r="S2374" s="60"/>
      <c r="T2374" s="19"/>
    </row>
    <row r="2375" spans="1:20">
      <c r="A2375" s="60"/>
      <c r="B2375" s="57" t="s">
        <v>1308</v>
      </c>
      <c r="C2375" s="72"/>
      <c r="D2375" s="63"/>
      <c r="E2375" s="72"/>
      <c r="F2375" s="72"/>
      <c r="G2375" s="72"/>
      <c r="H2375" s="72"/>
      <c r="I2375" s="72"/>
      <c r="J2375" s="73"/>
      <c r="K2375" s="63"/>
      <c r="L2375" s="53"/>
      <c r="M2375" s="54"/>
      <c r="N2375" s="54"/>
      <c r="O2375" s="54"/>
      <c r="P2375" s="54"/>
      <c r="Q2375" s="54"/>
      <c r="R2375" s="59"/>
      <c r="S2375" s="60"/>
      <c r="T2375" s="19"/>
    </row>
    <row r="2376" spans="1:20">
      <c r="A2376" s="60"/>
      <c r="B2376" s="57" t="s">
        <v>1308</v>
      </c>
      <c r="C2376" s="72"/>
      <c r="D2376" s="63"/>
      <c r="E2376" s="72"/>
      <c r="F2376" s="72"/>
      <c r="G2376" s="72"/>
      <c r="H2376" s="72"/>
      <c r="I2376" s="72"/>
      <c r="J2376" s="73"/>
      <c r="K2376" s="63"/>
      <c r="L2376" s="53"/>
      <c r="M2376" s="54"/>
      <c r="N2376" s="54"/>
      <c r="O2376" s="54"/>
      <c r="P2376" s="54"/>
      <c r="Q2376" s="54"/>
      <c r="R2376" s="59"/>
      <c r="S2376" s="60"/>
      <c r="T2376" s="19"/>
    </row>
    <row r="2377" spans="1:20">
      <c r="A2377" s="60"/>
      <c r="B2377" s="57" t="s">
        <v>1308</v>
      </c>
      <c r="C2377" s="72"/>
      <c r="D2377" s="63"/>
      <c r="E2377" s="72"/>
      <c r="F2377" s="72"/>
      <c r="G2377" s="72"/>
      <c r="H2377" s="72"/>
      <c r="I2377" s="72"/>
      <c r="J2377" s="73"/>
      <c r="K2377" s="63"/>
      <c r="L2377" s="53"/>
      <c r="M2377" s="54"/>
      <c r="N2377" s="54"/>
      <c r="O2377" s="54"/>
      <c r="P2377" s="54"/>
      <c r="Q2377" s="54"/>
      <c r="R2377" s="59"/>
      <c r="S2377" s="60"/>
      <c r="T2377" s="19"/>
    </row>
    <row r="2378" spans="1:20">
      <c r="A2378" s="60"/>
      <c r="B2378" s="57" t="s">
        <v>1308</v>
      </c>
      <c r="C2378" s="72"/>
      <c r="D2378" s="63"/>
      <c r="E2378" s="72"/>
      <c r="F2378" s="72"/>
      <c r="G2378" s="72"/>
      <c r="H2378" s="72"/>
      <c r="I2378" s="72"/>
      <c r="J2378" s="73"/>
      <c r="K2378" s="63"/>
      <c r="L2378" s="53"/>
      <c r="M2378" s="54"/>
      <c r="N2378" s="54"/>
      <c r="O2378" s="54"/>
      <c r="P2378" s="54"/>
      <c r="Q2378" s="54"/>
      <c r="R2378" s="59"/>
      <c r="S2378" s="60"/>
      <c r="T2378" s="19"/>
    </row>
    <row r="2379" spans="1:20">
      <c r="A2379" s="60"/>
      <c r="B2379" s="57" t="s">
        <v>1308</v>
      </c>
      <c r="C2379" s="72"/>
      <c r="D2379" s="63"/>
      <c r="E2379" s="72"/>
      <c r="F2379" s="72"/>
      <c r="G2379" s="72"/>
      <c r="H2379" s="72"/>
      <c r="I2379" s="72"/>
      <c r="J2379" s="73"/>
      <c r="K2379" s="63"/>
      <c r="L2379" s="53"/>
      <c r="M2379" s="54"/>
      <c r="N2379" s="54"/>
      <c r="O2379" s="54"/>
      <c r="P2379" s="54"/>
      <c r="Q2379" s="54"/>
      <c r="R2379" s="59"/>
      <c r="S2379" s="60"/>
      <c r="T2379" s="19"/>
    </row>
    <row r="2380" spans="1:20">
      <c r="A2380" s="57"/>
      <c r="B2380" s="57" t="s">
        <v>1308</v>
      </c>
      <c r="C2380" s="72"/>
      <c r="D2380" s="63"/>
      <c r="E2380" s="72"/>
      <c r="F2380" s="72"/>
      <c r="G2380" s="72"/>
      <c r="H2380" s="72"/>
      <c r="I2380" s="72"/>
      <c r="J2380" s="73"/>
      <c r="K2380" s="63"/>
      <c r="L2380" s="53"/>
      <c r="M2380" s="54"/>
      <c r="N2380" s="54"/>
      <c r="O2380" s="54"/>
      <c r="P2380" s="54"/>
      <c r="Q2380" s="54"/>
      <c r="R2380" s="59"/>
      <c r="S2380" s="60"/>
      <c r="T2380" s="19"/>
    </row>
    <row r="2381" spans="1:20">
      <c r="A2381" s="60"/>
      <c r="B2381" s="57" t="s">
        <v>1308</v>
      </c>
      <c r="C2381" s="72"/>
      <c r="D2381" s="63"/>
      <c r="E2381" s="72"/>
      <c r="F2381" s="72"/>
      <c r="G2381" s="72"/>
      <c r="H2381" s="72"/>
      <c r="I2381" s="72"/>
      <c r="J2381" s="73"/>
      <c r="K2381" s="63"/>
      <c r="L2381" s="53"/>
      <c r="M2381" s="54"/>
      <c r="N2381" s="54"/>
      <c r="O2381" s="54"/>
      <c r="P2381" s="54"/>
      <c r="Q2381" s="54"/>
      <c r="R2381" s="59"/>
      <c r="S2381" s="60"/>
      <c r="T2381" s="19"/>
    </row>
    <row r="2382" spans="1:20">
      <c r="A2382" s="60"/>
      <c r="B2382" s="57" t="s">
        <v>1308</v>
      </c>
      <c r="C2382" s="72"/>
      <c r="D2382" s="63"/>
      <c r="E2382" s="72"/>
      <c r="F2382" s="72"/>
      <c r="G2382" s="72"/>
      <c r="H2382" s="72"/>
      <c r="I2382" s="72"/>
      <c r="J2382" s="73"/>
      <c r="K2382" s="63"/>
      <c r="L2382" s="53"/>
      <c r="M2382" s="54"/>
      <c r="N2382" s="54"/>
      <c r="O2382" s="54"/>
      <c r="P2382" s="54"/>
      <c r="Q2382" s="54"/>
      <c r="R2382" s="59"/>
      <c r="S2382" s="60"/>
      <c r="T2382" s="19"/>
    </row>
    <row r="2383" spans="1:20">
      <c r="A2383" s="60"/>
      <c r="B2383" s="57" t="s">
        <v>1308</v>
      </c>
      <c r="C2383" s="72"/>
      <c r="D2383" s="63"/>
      <c r="E2383" s="72"/>
      <c r="F2383" s="72"/>
      <c r="G2383" s="72"/>
      <c r="H2383" s="72"/>
      <c r="I2383" s="72"/>
      <c r="J2383" s="73"/>
      <c r="K2383" s="63"/>
      <c r="L2383" s="53"/>
      <c r="M2383" s="54"/>
      <c r="N2383" s="54"/>
      <c r="O2383" s="54"/>
      <c r="P2383" s="54"/>
      <c r="Q2383" s="54"/>
      <c r="R2383" s="59"/>
      <c r="S2383" s="60"/>
      <c r="T2383" s="19"/>
    </row>
    <row r="2384" spans="1:20">
      <c r="A2384" s="60"/>
      <c r="B2384" s="57" t="s">
        <v>1308</v>
      </c>
      <c r="C2384" s="72"/>
      <c r="D2384" s="63"/>
      <c r="E2384" s="72"/>
      <c r="F2384" s="72"/>
      <c r="G2384" s="72"/>
      <c r="H2384" s="72"/>
      <c r="I2384" s="72"/>
      <c r="J2384" s="73"/>
      <c r="K2384" s="63"/>
      <c r="L2384" s="53"/>
      <c r="M2384" s="54"/>
      <c r="N2384" s="54"/>
      <c r="O2384" s="54"/>
      <c r="P2384" s="54"/>
      <c r="Q2384" s="54"/>
      <c r="R2384" s="59"/>
      <c r="S2384" s="60"/>
      <c r="T2384" s="19"/>
    </row>
    <row r="2385" spans="1:20">
      <c r="A2385" s="60"/>
      <c r="B2385" s="57" t="s">
        <v>1308</v>
      </c>
      <c r="C2385" s="72"/>
      <c r="D2385" s="63"/>
      <c r="E2385" s="72"/>
      <c r="F2385" s="72"/>
      <c r="G2385" s="72"/>
      <c r="H2385" s="72"/>
      <c r="I2385" s="72"/>
      <c r="J2385" s="73"/>
      <c r="K2385" s="63"/>
      <c r="L2385" s="53"/>
      <c r="M2385" s="54"/>
      <c r="N2385" s="54"/>
      <c r="O2385" s="54"/>
      <c r="P2385" s="54"/>
      <c r="Q2385" s="54"/>
      <c r="R2385" s="59"/>
      <c r="S2385" s="60"/>
      <c r="T2385" s="19"/>
    </row>
    <row r="2386" spans="1:20">
      <c r="A2386" s="60"/>
      <c r="B2386" s="57" t="s">
        <v>1308</v>
      </c>
      <c r="C2386" s="72"/>
      <c r="D2386" s="63"/>
      <c r="E2386" s="72"/>
      <c r="F2386" s="72"/>
      <c r="G2386" s="72"/>
      <c r="H2386" s="72"/>
      <c r="I2386" s="72"/>
      <c r="J2386" s="73"/>
      <c r="K2386" s="63"/>
      <c r="L2386" s="53"/>
      <c r="M2386" s="54"/>
      <c r="N2386" s="54"/>
      <c r="O2386" s="54"/>
      <c r="P2386" s="54"/>
      <c r="Q2386" s="54"/>
      <c r="R2386" s="59"/>
      <c r="S2386" s="60"/>
      <c r="T2386" s="19"/>
    </row>
    <row r="2387" spans="1:20">
      <c r="A2387" s="60"/>
      <c r="B2387" s="57" t="s">
        <v>1308</v>
      </c>
      <c r="C2387" s="72"/>
      <c r="D2387" s="63"/>
      <c r="E2387" s="72"/>
      <c r="F2387" s="72"/>
      <c r="G2387" s="72"/>
      <c r="H2387" s="72"/>
      <c r="I2387" s="72"/>
      <c r="J2387" s="73"/>
      <c r="K2387" s="63"/>
      <c r="L2387" s="53"/>
      <c r="M2387" s="54"/>
      <c r="N2387" s="54"/>
      <c r="O2387" s="54"/>
      <c r="P2387" s="54"/>
      <c r="Q2387" s="54"/>
      <c r="R2387" s="59"/>
      <c r="S2387" s="60"/>
      <c r="T2387" s="19"/>
    </row>
    <row r="2388" spans="1:20">
      <c r="A2388" s="60"/>
      <c r="B2388" s="57" t="s">
        <v>1308</v>
      </c>
      <c r="C2388" s="72"/>
      <c r="D2388" s="63"/>
      <c r="E2388" s="72"/>
      <c r="F2388" s="72"/>
      <c r="G2388" s="72"/>
      <c r="H2388" s="72"/>
      <c r="I2388" s="72"/>
      <c r="J2388" s="73"/>
      <c r="K2388" s="63"/>
      <c r="L2388" s="53"/>
      <c r="M2388" s="54"/>
      <c r="N2388" s="54"/>
      <c r="O2388" s="54"/>
      <c r="P2388" s="54"/>
      <c r="Q2388" s="54"/>
      <c r="R2388" s="59"/>
      <c r="S2388" s="60"/>
      <c r="T2388" s="19"/>
    </row>
    <row r="2389" spans="1:20">
      <c r="A2389" s="60"/>
      <c r="B2389" s="57" t="s">
        <v>1308</v>
      </c>
      <c r="C2389" s="72"/>
      <c r="D2389" s="63"/>
      <c r="E2389" s="72"/>
      <c r="F2389" s="72"/>
      <c r="G2389" s="72"/>
      <c r="H2389" s="72"/>
      <c r="I2389" s="72"/>
      <c r="J2389" s="73"/>
      <c r="K2389" s="63"/>
      <c r="L2389" s="53"/>
      <c r="M2389" s="54"/>
      <c r="N2389" s="54"/>
      <c r="O2389" s="54"/>
      <c r="P2389" s="54"/>
      <c r="Q2389" s="54"/>
      <c r="R2389" s="59"/>
      <c r="S2389" s="60"/>
      <c r="T2389" s="19"/>
    </row>
    <row r="2390" spans="1:20">
      <c r="A2390" s="60"/>
      <c r="B2390" s="57" t="s">
        <v>1308</v>
      </c>
      <c r="C2390" s="72"/>
      <c r="D2390" s="63"/>
      <c r="E2390" s="72"/>
      <c r="F2390" s="72"/>
      <c r="G2390" s="72"/>
      <c r="H2390" s="72"/>
      <c r="I2390" s="72"/>
      <c r="J2390" s="73"/>
      <c r="K2390" s="63"/>
      <c r="L2390" s="53"/>
      <c r="M2390" s="54"/>
      <c r="N2390" s="54"/>
      <c r="O2390" s="54"/>
      <c r="P2390" s="54"/>
      <c r="Q2390" s="54"/>
      <c r="R2390" s="59"/>
      <c r="S2390" s="60"/>
      <c r="T2390" s="19"/>
    </row>
    <row r="2391" spans="1:20">
      <c r="A2391" s="60"/>
      <c r="B2391" s="57" t="s">
        <v>1308</v>
      </c>
      <c r="C2391" s="72"/>
      <c r="D2391" s="63"/>
      <c r="E2391" s="72"/>
      <c r="F2391" s="72"/>
      <c r="G2391" s="72"/>
      <c r="H2391" s="72"/>
      <c r="I2391" s="72"/>
      <c r="J2391" s="73"/>
      <c r="K2391" s="63"/>
      <c r="L2391" s="53"/>
      <c r="M2391" s="54"/>
      <c r="N2391" s="54"/>
      <c r="O2391" s="54"/>
      <c r="P2391" s="54"/>
      <c r="Q2391" s="54"/>
      <c r="R2391" s="59"/>
      <c r="S2391" s="60"/>
      <c r="T2391" s="19"/>
    </row>
    <row r="2392" spans="1:20">
      <c r="A2392" s="60"/>
      <c r="B2392" s="57" t="s">
        <v>1308</v>
      </c>
      <c r="C2392" s="72"/>
      <c r="D2392" s="63"/>
      <c r="E2392" s="72"/>
      <c r="F2392" s="72"/>
      <c r="G2392" s="72"/>
      <c r="H2392" s="72"/>
      <c r="I2392" s="72"/>
      <c r="J2392" s="73"/>
      <c r="K2392" s="63"/>
      <c r="L2392" s="53"/>
      <c r="M2392" s="54"/>
      <c r="N2392" s="54"/>
      <c r="O2392" s="54"/>
      <c r="P2392" s="54"/>
      <c r="Q2392" s="54"/>
      <c r="R2392" s="59"/>
      <c r="S2392" s="60"/>
      <c r="T2392" s="19"/>
    </row>
    <row r="2393" spans="1:20">
      <c r="A2393" s="60"/>
      <c r="B2393" s="57" t="s">
        <v>1308</v>
      </c>
      <c r="C2393" s="72"/>
      <c r="D2393" s="63"/>
      <c r="E2393" s="72"/>
      <c r="F2393" s="72"/>
      <c r="G2393" s="72"/>
      <c r="H2393" s="72"/>
      <c r="I2393" s="72"/>
      <c r="J2393" s="73"/>
      <c r="K2393" s="63"/>
      <c r="L2393" s="53"/>
      <c r="M2393" s="54"/>
      <c r="N2393" s="54"/>
      <c r="O2393" s="54"/>
      <c r="P2393" s="54"/>
      <c r="Q2393" s="54"/>
      <c r="R2393" s="59"/>
      <c r="S2393" s="60"/>
      <c r="T2393" s="19"/>
    </row>
    <row r="2394" spans="1:20">
      <c r="A2394" s="60"/>
      <c r="B2394" s="57" t="s">
        <v>1308</v>
      </c>
      <c r="C2394" s="72"/>
      <c r="D2394" s="63"/>
      <c r="E2394" s="72"/>
      <c r="F2394" s="72"/>
      <c r="G2394" s="72"/>
      <c r="H2394" s="72"/>
      <c r="I2394" s="72"/>
      <c r="J2394" s="73"/>
      <c r="K2394" s="63"/>
      <c r="L2394" s="53"/>
      <c r="M2394" s="54"/>
      <c r="N2394" s="54"/>
      <c r="O2394" s="54"/>
      <c r="P2394" s="54"/>
      <c r="Q2394" s="54"/>
      <c r="R2394" s="59"/>
      <c r="S2394" s="60"/>
      <c r="T2394" s="19"/>
    </row>
    <row r="2395" spans="1:20">
      <c r="A2395" s="60"/>
      <c r="B2395" s="57" t="s">
        <v>1308</v>
      </c>
      <c r="C2395" s="72"/>
      <c r="D2395" s="63"/>
      <c r="E2395" s="72"/>
      <c r="F2395" s="72"/>
      <c r="G2395" s="72"/>
      <c r="H2395" s="72"/>
      <c r="I2395" s="72"/>
      <c r="J2395" s="73"/>
      <c r="K2395" s="63"/>
      <c r="L2395" s="53"/>
      <c r="M2395" s="54"/>
      <c r="N2395" s="54"/>
      <c r="O2395" s="54"/>
      <c r="P2395" s="54"/>
      <c r="Q2395" s="54"/>
      <c r="R2395" s="59"/>
      <c r="S2395" s="60"/>
      <c r="T2395" s="19"/>
    </row>
    <row r="2396" spans="1:20">
      <c r="A2396" s="60"/>
      <c r="B2396" s="57" t="s">
        <v>1308</v>
      </c>
      <c r="C2396" s="72"/>
      <c r="D2396" s="63"/>
      <c r="E2396" s="72"/>
      <c r="F2396" s="72"/>
      <c r="G2396" s="72"/>
      <c r="H2396" s="72"/>
      <c r="I2396" s="72"/>
      <c r="J2396" s="73"/>
      <c r="K2396" s="63"/>
      <c r="L2396" s="53"/>
      <c r="M2396" s="54"/>
      <c r="N2396" s="54"/>
      <c r="O2396" s="54"/>
      <c r="P2396" s="54"/>
      <c r="Q2396" s="54"/>
      <c r="R2396" s="59"/>
      <c r="S2396" s="60"/>
      <c r="T2396" s="19"/>
    </row>
    <row r="2397" spans="1:20">
      <c r="A2397" s="60"/>
      <c r="B2397" s="57" t="s">
        <v>1308</v>
      </c>
      <c r="C2397" s="72"/>
      <c r="D2397" s="63"/>
      <c r="E2397" s="72"/>
      <c r="F2397" s="72"/>
      <c r="G2397" s="72"/>
      <c r="H2397" s="72"/>
      <c r="I2397" s="72"/>
      <c r="J2397" s="73"/>
      <c r="K2397" s="63"/>
      <c r="L2397" s="53"/>
      <c r="M2397" s="54"/>
      <c r="N2397" s="54"/>
      <c r="O2397" s="54"/>
      <c r="P2397" s="54"/>
      <c r="Q2397" s="54"/>
      <c r="R2397" s="59"/>
      <c r="S2397" s="60"/>
      <c r="T2397" s="19"/>
    </row>
    <row r="2398" spans="1:20">
      <c r="A2398" s="60"/>
      <c r="B2398" s="57" t="s">
        <v>1308</v>
      </c>
      <c r="C2398" s="72"/>
      <c r="D2398" s="63"/>
      <c r="E2398" s="72"/>
      <c r="F2398" s="72"/>
      <c r="G2398" s="72"/>
      <c r="H2398" s="72"/>
      <c r="I2398" s="72"/>
      <c r="J2398" s="73"/>
      <c r="K2398" s="63"/>
      <c r="L2398" s="53"/>
      <c r="M2398" s="54"/>
      <c r="N2398" s="54"/>
      <c r="O2398" s="54"/>
      <c r="P2398" s="54"/>
      <c r="Q2398" s="54"/>
      <c r="R2398" s="59"/>
      <c r="S2398" s="60"/>
      <c r="T2398" s="19"/>
    </row>
    <row r="2399" spans="1:20">
      <c r="A2399" s="60"/>
      <c r="B2399" s="57" t="s">
        <v>1308</v>
      </c>
      <c r="C2399" s="72"/>
      <c r="D2399" s="63"/>
      <c r="E2399" s="72"/>
      <c r="F2399" s="72"/>
      <c r="G2399" s="72"/>
      <c r="H2399" s="72"/>
      <c r="I2399" s="72"/>
      <c r="J2399" s="73"/>
      <c r="K2399" s="63"/>
      <c r="L2399" s="53"/>
      <c r="M2399" s="54"/>
      <c r="N2399" s="54"/>
      <c r="O2399" s="54"/>
      <c r="P2399" s="54"/>
      <c r="Q2399" s="54"/>
      <c r="R2399" s="59"/>
      <c r="S2399" s="60"/>
      <c r="T2399" s="19"/>
    </row>
    <row r="2400" spans="1:20">
      <c r="A2400" s="60"/>
      <c r="B2400" s="57" t="s">
        <v>1308</v>
      </c>
      <c r="C2400" s="72"/>
      <c r="D2400" s="63"/>
      <c r="E2400" s="72"/>
      <c r="F2400" s="72"/>
      <c r="G2400" s="72"/>
      <c r="H2400" s="72"/>
      <c r="I2400" s="72"/>
      <c r="J2400" s="73"/>
      <c r="K2400" s="63"/>
      <c r="L2400" s="53"/>
      <c r="M2400" s="54"/>
      <c r="N2400" s="54"/>
      <c r="O2400" s="54"/>
      <c r="P2400" s="54"/>
      <c r="Q2400" s="54"/>
      <c r="R2400" s="59"/>
      <c r="S2400" s="60"/>
      <c r="T2400" s="19"/>
    </row>
    <row r="2401" spans="1:20">
      <c r="A2401" s="60"/>
      <c r="B2401" s="57" t="s">
        <v>1308</v>
      </c>
      <c r="C2401" s="72"/>
      <c r="D2401" s="63"/>
      <c r="E2401" s="72"/>
      <c r="F2401" s="72"/>
      <c r="G2401" s="72"/>
      <c r="H2401" s="72"/>
      <c r="I2401" s="72"/>
      <c r="J2401" s="73"/>
      <c r="K2401" s="63"/>
      <c r="L2401" s="53"/>
      <c r="M2401" s="54"/>
      <c r="N2401" s="54"/>
      <c r="O2401" s="54"/>
      <c r="P2401" s="54"/>
      <c r="Q2401" s="54"/>
      <c r="R2401" s="59"/>
      <c r="S2401" s="60"/>
      <c r="T2401" s="19"/>
    </row>
    <row r="2402" spans="1:20">
      <c r="A2402" s="60"/>
      <c r="B2402" s="57" t="s">
        <v>1308</v>
      </c>
      <c r="C2402" s="72"/>
      <c r="D2402" s="63"/>
      <c r="E2402" s="72"/>
      <c r="F2402" s="72"/>
      <c r="G2402" s="72"/>
      <c r="H2402" s="72"/>
      <c r="I2402" s="72"/>
      <c r="J2402" s="73"/>
      <c r="K2402" s="63"/>
      <c r="L2402" s="53"/>
      <c r="M2402" s="54"/>
      <c r="N2402" s="54"/>
      <c r="O2402" s="54"/>
      <c r="P2402" s="54"/>
      <c r="Q2402" s="54"/>
      <c r="R2402" s="59"/>
      <c r="S2402" s="60"/>
      <c r="T2402" s="19"/>
    </row>
    <row r="2403" spans="1:20">
      <c r="A2403" s="60"/>
      <c r="B2403" s="57" t="s">
        <v>1308</v>
      </c>
      <c r="C2403" s="72"/>
      <c r="D2403" s="63"/>
      <c r="E2403" s="72"/>
      <c r="F2403" s="72"/>
      <c r="G2403" s="72"/>
      <c r="H2403" s="72"/>
      <c r="I2403" s="72"/>
      <c r="J2403" s="73"/>
      <c r="K2403" s="63"/>
      <c r="L2403" s="53"/>
      <c r="M2403" s="54"/>
      <c r="N2403" s="54"/>
      <c r="O2403" s="54"/>
      <c r="P2403" s="54"/>
      <c r="Q2403" s="54"/>
      <c r="R2403" s="59"/>
      <c r="S2403" s="60"/>
      <c r="T2403" s="19"/>
    </row>
    <row r="2404" spans="1:20">
      <c r="A2404" s="60"/>
      <c r="B2404" s="57" t="s">
        <v>1308</v>
      </c>
      <c r="C2404" s="72"/>
      <c r="D2404" s="63"/>
      <c r="E2404" s="72"/>
      <c r="F2404" s="72"/>
      <c r="G2404" s="72"/>
      <c r="H2404" s="72"/>
      <c r="I2404" s="72"/>
      <c r="J2404" s="73"/>
      <c r="K2404" s="63"/>
      <c r="L2404" s="53"/>
      <c r="M2404" s="54"/>
      <c r="N2404" s="54"/>
      <c r="O2404" s="54"/>
      <c r="P2404" s="54"/>
      <c r="Q2404" s="54"/>
      <c r="R2404" s="59"/>
      <c r="S2404" s="60"/>
      <c r="T2404" s="19"/>
    </row>
    <row r="2405" spans="1:20">
      <c r="A2405" s="60"/>
      <c r="B2405" s="57" t="s">
        <v>1308</v>
      </c>
      <c r="C2405" s="72"/>
      <c r="D2405" s="63"/>
      <c r="E2405" s="72"/>
      <c r="F2405" s="72"/>
      <c r="G2405" s="72"/>
      <c r="H2405" s="72"/>
      <c r="I2405" s="72"/>
      <c r="J2405" s="73"/>
      <c r="K2405" s="63"/>
      <c r="L2405" s="53"/>
      <c r="M2405" s="54"/>
      <c r="N2405" s="54"/>
      <c r="O2405" s="54"/>
      <c r="P2405" s="54"/>
      <c r="Q2405" s="54"/>
      <c r="R2405" s="59"/>
      <c r="S2405" s="60"/>
      <c r="T2405" s="19"/>
    </row>
    <row r="2406" spans="1:20">
      <c r="A2406" s="60"/>
      <c r="B2406" s="57" t="s">
        <v>1308</v>
      </c>
      <c r="C2406" s="72"/>
      <c r="D2406" s="63"/>
      <c r="E2406" s="72"/>
      <c r="F2406" s="72"/>
      <c r="G2406" s="72"/>
      <c r="H2406" s="72"/>
      <c r="I2406" s="72"/>
      <c r="J2406" s="73"/>
      <c r="K2406" s="63"/>
      <c r="L2406" s="53"/>
      <c r="M2406" s="54"/>
      <c r="N2406" s="54"/>
      <c r="O2406" s="54"/>
      <c r="P2406" s="54"/>
      <c r="Q2406" s="54"/>
      <c r="R2406" s="59"/>
      <c r="S2406" s="60"/>
      <c r="T2406" s="19"/>
    </row>
    <row r="2407" spans="1:20">
      <c r="A2407" s="60"/>
      <c r="B2407" s="57" t="s">
        <v>1308</v>
      </c>
      <c r="C2407" s="72"/>
      <c r="D2407" s="63"/>
      <c r="E2407" s="72"/>
      <c r="F2407" s="72"/>
      <c r="G2407" s="72"/>
      <c r="H2407" s="72"/>
      <c r="I2407" s="72"/>
      <c r="J2407" s="73"/>
      <c r="K2407" s="63"/>
      <c r="L2407" s="53"/>
      <c r="M2407" s="54"/>
      <c r="N2407" s="54"/>
      <c r="O2407" s="54"/>
      <c r="P2407" s="54"/>
      <c r="Q2407" s="54"/>
      <c r="R2407" s="59"/>
      <c r="S2407" s="60"/>
      <c r="T2407" s="19"/>
    </row>
    <row r="2408" spans="1:20">
      <c r="A2408" s="60"/>
      <c r="B2408" s="57" t="s">
        <v>1308</v>
      </c>
      <c r="C2408" s="72"/>
      <c r="D2408" s="63"/>
      <c r="E2408" s="72"/>
      <c r="F2408" s="72"/>
      <c r="G2408" s="72"/>
      <c r="H2408" s="72"/>
      <c r="I2408" s="72"/>
      <c r="J2408" s="73"/>
      <c r="K2408" s="63"/>
      <c r="L2408" s="53"/>
      <c r="M2408" s="54"/>
      <c r="N2408" s="54"/>
      <c r="O2408" s="54"/>
      <c r="P2408" s="54"/>
      <c r="Q2408" s="54"/>
      <c r="R2408" s="59"/>
      <c r="S2408" s="60"/>
      <c r="T2408" s="19"/>
    </row>
    <row r="2409" spans="1:20">
      <c r="A2409" s="60"/>
      <c r="B2409" s="57" t="s">
        <v>1308</v>
      </c>
      <c r="C2409" s="72"/>
      <c r="D2409" s="63"/>
      <c r="E2409" s="72"/>
      <c r="F2409" s="72"/>
      <c r="G2409" s="72"/>
      <c r="H2409" s="72"/>
      <c r="I2409" s="72"/>
      <c r="J2409" s="73"/>
      <c r="K2409" s="63"/>
      <c r="L2409" s="53"/>
      <c r="M2409" s="54"/>
      <c r="N2409" s="54"/>
      <c r="O2409" s="54"/>
      <c r="P2409" s="54"/>
      <c r="Q2409" s="54"/>
      <c r="R2409" s="59"/>
      <c r="S2409" s="60"/>
      <c r="T2409" s="19"/>
    </row>
    <row r="2410" spans="1:20">
      <c r="A2410" s="60"/>
      <c r="B2410" s="57" t="s">
        <v>1308</v>
      </c>
      <c r="C2410" s="72"/>
      <c r="D2410" s="63"/>
      <c r="E2410" s="72"/>
      <c r="F2410" s="72"/>
      <c r="G2410" s="72"/>
      <c r="H2410" s="72"/>
      <c r="I2410" s="72"/>
      <c r="J2410" s="73"/>
      <c r="K2410" s="63"/>
      <c r="L2410" s="53"/>
      <c r="M2410" s="54"/>
      <c r="N2410" s="54"/>
      <c r="O2410" s="54"/>
      <c r="P2410" s="54"/>
      <c r="Q2410" s="54"/>
      <c r="R2410" s="59"/>
      <c r="S2410" s="60"/>
      <c r="T2410" s="19"/>
    </row>
    <row r="2411" spans="1:20">
      <c r="A2411" s="60"/>
      <c r="B2411" s="57" t="s">
        <v>1308</v>
      </c>
      <c r="C2411" s="72"/>
      <c r="D2411" s="63"/>
      <c r="E2411" s="72"/>
      <c r="F2411" s="72"/>
      <c r="G2411" s="72"/>
      <c r="H2411" s="72"/>
      <c r="I2411" s="72"/>
      <c r="J2411" s="73"/>
      <c r="K2411" s="63"/>
      <c r="L2411" s="53"/>
      <c r="M2411" s="54"/>
      <c r="N2411" s="54"/>
      <c r="O2411" s="54"/>
      <c r="P2411" s="54"/>
      <c r="Q2411" s="54"/>
      <c r="R2411" s="59"/>
      <c r="S2411" s="60"/>
      <c r="T2411" s="19"/>
    </row>
    <row r="2412" spans="1:20">
      <c r="A2412" s="60"/>
      <c r="B2412" s="57" t="s">
        <v>1308</v>
      </c>
      <c r="C2412" s="72"/>
      <c r="D2412" s="63"/>
      <c r="E2412" s="72"/>
      <c r="F2412" s="72"/>
      <c r="G2412" s="72"/>
      <c r="H2412" s="72"/>
      <c r="I2412" s="72"/>
      <c r="J2412" s="73"/>
      <c r="K2412" s="63"/>
      <c r="L2412" s="53"/>
      <c r="M2412" s="54"/>
      <c r="N2412" s="54"/>
      <c r="O2412" s="54"/>
      <c r="P2412" s="54"/>
      <c r="Q2412" s="54"/>
      <c r="R2412" s="59"/>
      <c r="S2412" s="60"/>
      <c r="T2412" s="19"/>
    </row>
    <row r="2413" spans="1:20">
      <c r="A2413" s="60"/>
      <c r="B2413" s="57" t="s">
        <v>1308</v>
      </c>
      <c r="C2413" s="72"/>
      <c r="D2413" s="63"/>
      <c r="E2413" s="72"/>
      <c r="F2413" s="72"/>
      <c r="G2413" s="72"/>
      <c r="H2413" s="72"/>
      <c r="I2413" s="72"/>
      <c r="J2413" s="73"/>
      <c r="K2413" s="63"/>
      <c r="L2413" s="53"/>
      <c r="M2413" s="54"/>
      <c r="N2413" s="54"/>
      <c r="O2413" s="54"/>
      <c r="P2413" s="54"/>
      <c r="Q2413" s="54"/>
      <c r="R2413" s="59"/>
      <c r="S2413" s="60"/>
      <c r="T2413" s="19"/>
    </row>
    <row r="2414" spans="1:20">
      <c r="A2414" s="60"/>
      <c r="B2414" s="57" t="s">
        <v>1308</v>
      </c>
      <c r="C2414" s="72"/>
      <c r="D2414" s="63"/>
      <c r="E2414" s="72"/>
      <c r="F2414" s="72"/>
      <c r="G2414" s="72"/>
      <c r="H2414" s="72"/>
      <c r="I2414" s="72"/>
      <c r="J2414" s="73"/>
      <c r="K2414" s="63"/>
      <c r="L2414" s="53"/>
      <c r="M2414" s="54"/>
      <c r="N2414" s="54"/>
      <c r="O2414" s="54"/>
      <c r="P2414" s="54"/>
      <c r="Q2414" s="54"/>
      <c r="R2414" s="59"/>
      <c r="S2414" s="60"/>
      <c r="T2414" s="19"/>
    </row>
    <row r="2415" spans="1:20">
      <c r="A2415" s="57"/>
      <c r="B2415" s="57" t="s">
        <v>1308</v>
      </c>
      <c r="C2415" s="72"/>
      <c r="D2415" s="63"/>
      <c r="E2415" s="72"/>
      <c r="F2415" s="72"/>
      <c r="G2415" s="72"/>
      <c r="H2415" s="72"/>
      <c r="I2415" s="72"/>
      <c r="J2415" s="73"/>
      <c r="K2415" s="63"/>
      <c r="L2415" s="53"/>
      <c r="M2415" s="54"/>
      <c r="N2415" s="54"/>
      <c r="O2415" s="54"/>
      <c r="P2415" s="54"/>
      <c r="Q2415" s="54"/>
      <c r="R2415" s="59"/>
      <c r="S2415" s="60"/>
      <c r="T2415" s="19"/>
    </row>
    <row r="2416" spans="1:20">
      <c r="A2416" s="60"/>
      <c r="B2416" s="57" t="s">
        <v>1308</v>
      </c>
      <c r="C2416" s="72"/>
      <c r="D2416" s="63"/>
      <c r="E2416" s="72"/>
      <c r="F2416" s="72"/>
      <c r="G2416" s="72"/>
      <c r="H2416" s="72"/>
      <c r="I2416" s="72"/>
      <c r="J2416" s="73"/>
      <c r="K2416" s="63"/>
      <c r="L2416" s="53"/>
      <c r="M2416" s="54"/>
      <c r="N2416" s="54"/>
      <c r="O2416" s="54"/>
      <c r="P2416" s="54"/>
      <c r="Q2416" s="54"/>
      <c r="R2416" s="59"/>
      <c r="S2416" s="60"/>
      <c r="T2416" s="19"/>
    </row>
    <row r="2417" spans="1:20">
      <c r="A2417" s="60"/>
      <c r="B2417" s="57" t="s">
        <v>1308</v>
      </c>
      <c r="C2417" s="72"/>
      <c r="D2417" s="63"/>
      <c r="E2417" s="72"/>
      <c r="F2417" s="72"/>
      <c r="G2417" s="72"/>
      <c r="H2417" s="72"/>
      <c r="I2417" s="72"/>
      <c r="J2417" s="73"/>
      <c r="K2417" s="63"/>
      <c r="L2417" s="53"/>
      <c r="M2417" s="54"/>
      <c r="N2417" s="54"/>
      <c r="O2417" s="54"/>
      <c r="P2417" s="54"/>
      <c r="Q2417" s="54"/>
      <c r="R2417" s="59"/>
      <c r="S2417" s="60"/>
      <c r="T2417" s="19"/>
    </row>
    <row r="2418" spans="1:20">
      <c r="A2418" s="60"/>
      <c r="B2418" s="57" t="s">
        <v>1308</v>
      </c>
      <c r="C2418" s="72"/>
      <c r="D2418" s="63"/>
      <c r="E2418" s="72"/>
      <c r="F2418" s="72"/>
      <c r="G2418" s="72"/>
      <c r="H2418" s="72"/>
      <c r="I2418" s="72"/>
      <c r="J2418" s="73"/>
      <c r="K2418" s="63"/>
      <c r="L2418" s="53"/>
      <c r="M2418" s="54"/>
      <c r="N2418" s="54"/>
      <c r="O2418" s="54"/>
      <c r="P2418" s="54"/>
      <c r="Q2418" s="54"/>
      <c r="R2418" s="59"/>
      <c r="S2418" s="60"/>
      <c r="T2418" s="19"/>
    </row>
    <row r="2419" spans="1:20">
      <c r="A2419" s="60"/>
      <c r="B2419" s="57" t="s">
        <v>1308</v>
      </c>
      <c r="C2419" s="72"/>
      <c r="D2419" s="63"/>
      <c r="E2419" s="72"/>
      <c r="F2419" s="72"/>
      <c r="G2419" s="72"/>
      <c r="H2419" s="72"/>
      <c r="I2419" s="72"/>
      <c r="J2419" s="73"/>
      <c r="K2419" s="63"/>
      <c r="L2419" s="53"/>
      <c r="M2419" s="54"/>
      <c r="N2419" s="54"/>
      <c r="O2419" s="54"/>
      <c r="P2419" s="54"/>
      <c r="Q2419" s="54"/>
      <c r="R2419" s="59"/>
      <c r="S2419" s="60"/>
      <c r="T2419" s="19"/>
    </row>
    <row r="2420" spans="1:20">
      <c r="A2420" s="60"/>
      <c r="B2420" s="57" t="s">
        <v>1308</v>
      </c>
      <c r="C2420" s="72"/>
      <c r="D2420" s="63"/>
      <c r="E2420" s="72"/>
      <c r="F2420" s="72"/>
      <c r="G2420" s="72"/>
      <c r="H2420" s="72"/>
      <c r="I2420" s="72"/>
      <c r="J2420" s="73"/>
      <c r="K2420" s="63"/>
      <c r="L2420" s="53"/>
      <c r="M2420" s="54"/>
      <c r="N2420" s="54"/>
      <c r="O2420" s="54"/>
      <c r="P2420" s="54"/>
      <c r="Q2420" s="54"/>
      <c r="R2420" s="59"/>
      <c r="S2420" s="60"/>
      <c r="T2420" s="19"/>
    </row>
    <row r="2421" spans="1:20">
      <c r="A2421" s="60"/>
      <c r="B2421" s="57" t="s">
        <v>1308</v>
      </c>
      <c r="C2421" s="72"/>
      <c r="D2421" s="63"/>
      <c r="E2421" s="72"/>
      <c r="F2421" s="72"/>
      <c r="G2421" s="72"/>
      <c r="H2421" s="72"/>
      <c r="I2421" s="72"/>
      <c r="J2421" s="73"/>
      <c r="K2421" s="63"/>
      <c r="L2421" s="53"/>
      <c r="M2421" s="54"/>
      <c r="N2421" s="54"/>
      <c r="O2421" s="54"/>
      <c r="P2421" s="54"/>
      <c r="Q2421" s="54"/>
      <c r="R2421" s="59"/>
      <c r="S2421" s="60"/>
      <c r="T2421" s="19"/>
    </row>
    <row r="2422" spans="1:20">
      <c r="A2422" s="60"/>
      <c r="B2422" s="57" t="s">
        <v>1308</v>
      </c>
      <c r="C2422" s="72"/>
      <c r="D2422" s="63"/>
      <c r="E2422" s="72"/>
      <c r="F2422" s="72"/>
      <c r="G2422" s="72"/>
      <c r="H2422" s="72"/>
      <c r="I2422" s="72"/>
      <c r="J2422" s="73"/>
      <c r="K2422" s="63"/>
      <c r="L2422" s="53"/>
      <c r="M2422" s="54"/>
      <c r="N2422" s="54"/>
      <c r="O2422" s="54"/>
      <c r="P2422" s="54"/>
      <c r="Q2422" s="54"/>
      <c r="R2422" s="59"/>
      <c r="S2422" s="60"/>
      <c r="T2422" s="19"/>
    </row>
    <row r="2423" spans="1:20">
      <c r="A2423" s="60"/>
      <c r="B2423" s="57" t="s">
        <v>1308</v>
      </c>
      <c r="C2423" s="72"/>
      <c r="D2423" s="63"/>
      <c r="E2423" s="72"/>
      <c r="F2423" s="72"/>
      <c r="G2423" s="72"/>
      <c r="H2423" s="72"/>
      <c r="I2423" s="72"/>
      <c r="J2423" s="73"/>
      <c r="K2423" s="63"/>
      <c r="L2423" s="53"/>
      <c r="M2423" s="54"/>
      <c r="N2423" s="54"/>
      <c r="O2423" s="54"/>
      <c r="P2423" s="54"/>
      <c r="Q2423" s="54"/>
      <c r="R2423" s="59"/>
      <c r="S2423" s="60"/>
      <c r="T2423" s="19"/>
    </row>
    <row r="2424" spans="1:20">
      <c r="A2424" s="60"/>
      <c r="B2424" s="57" t="s">
        <v>1308</v>
      </c>
      <c r="C2424" s="72"/>
      <c r="D2424" s="63"/>
      <c r="E2424" s="72"/>
      <c r="F2424" s="72"/>
      <c r="G2424" s="72"/>
      <c r="H2424" s="72"/>
      <c r="I2424" s="72"/>
      <c r="J2424" s="73"/>
      <c r="K2424" s="63"/>
      <c r="L2424" s="53"/>
      <c r="M2424" s="54"/>
      <c r="N2424" s="54"/>
      <c r="O2424" s="54"/>
      <c r="P2424" s="54"/>
      <c r="Q2424" s="54"/>
      <c r="R2424" s="59"/>
      <c r="S2424" s="60"/>
      <c r="T2424" s="19"/>
    </row>
    <row r="2425" spans="1:20">
      <c r="A2425" s="60"/>
      <c r="B2425" s="57" t="s">
        <v>1308</v>
      </c>
      <c r="C2425" s="72"/>
      <c r="D2425" s="63"/>
      <c r="E2425" s="72"/>
      <c r="F2425" s="72"/>
      <c r="G2425" s="72"/>
      <c r="H2425" s="72"/>
      <c r="I2425" s="72"/>
      <c r="J2425" s="73"/>
      <c r="K2425" s="63"/>
      <c r="L2425" s="53"/>
      <c r="M2425" s="54"/>
      <c r="N2425" s="54"/>
      <c r="O2425" s="54"/>
      <c r="P2425" s="54"/>
      <c r="Q2425" s="54"/>
      <c r="R2425" s="59"/>
      <c r="S2425" s="60"/>
      <c r="T2425" s="19"/>
    </row>
    <row r="2426" spans="1:20">
      <c r="A2426" s="60"/>
      <c r="B2426" s="57" t="s">
        <v>1308</v>
      </c>
      <c r="C2426" s="72"/>
      <c r="D2426" s="63"/>
      <c r="E2426" s="72"/>
      <c r="F2426" s="72"/>
      <c r="G2426" s="72"/>
      <c r="H2426" s="72"/>
      <c r="I2426" s="72"/>
      <c r="J2426" s="73"/>
      <c r="K2426" s="63"/>
      <c r="L2426" s="53"/>
      <c r="M2426" s="54"/>
      <c r="N2426" s="54"/>
      <c r="O2426" s="54"/>
      <c r="P2426" s="54"/>
      <c r="Q2426" s="54"/>
      <c r="R2426" s="59"/>
      <c r="S2426" s="60"/>
      <c r="T2426" s="19"/>
    </row>
    <row r="2427" spans="1:20">
      <c r="A2427" s="60"/>
      <c r="B2427" s="57" t="s">
        <v>1308</v>
      </c>
      <c r="C2427" s="72"/>
      <c r="D2427" s="63"/>
      <c r="E2427" s="72"/>
      <c r="F2427" s="72"/>
      <c r="G2427" s="72"/>
      <c r="H2427" s="72"/>
      <c r="I2427" s="72"/>
      <c r="J2427" s="73"/>
      <c r="K2427" s="63"/>
      <c r="L2427" s="53"/>
      <c r="M2427" s="54"/>
      <c r="N2427" s="54"/>
      <c r="O2427" s="54"/>
      <c r="P2427" s="54"/>
      <c r="Q2427" s="54"/>
      <c r="R2427" s="59"/>
      <c r="S2427" s="60"/>
      <c r="T2427" s="19"/>
    </row>
    <row r="2428" spans="1:20">
      <c r="A2428" s="60"/>
      <c r="B2428" s="57" t="s">
        <v>1308</v>
      </c>
      <c r="C2428" s="72"/>
      <c r="D2428" s="63"/>
      <c r="E2428" s="72"/>
      <c r="F2428" s="72"/>
      <c r="G2428" s="72"/>
      <c r="H2428" s="72"/>
      <c r="I2428" s="72"/>
      <c r="J2428" s="73"/>
      <c r="K2428" s="63"/>
      <c r="L2428" s="53"/>
      <c r="M2428" s="54"/>
      <c r="N2428" s="54"/>
      <c r="O2428" s="54"/>
      <c r="P2428" s="54"/>
      <c r="Q2428" s="54"/>
      <c r="R2428" s="59"/>
      <c r="S2428" s="60"/>
      <c r="T2428" s="19"/>
    </row>
    <row r="2429" spans="1:20">
      <c r="A2429" s="60"/>
      <c r="B2429" s="57" t="s">
        <v>1308</v>
      </c>
      <c r="C2429" s="72"/>
      <c r="D2429" s="63"/>
      <c r="E2429" s="72"/>
      <c r="F2429" s="72"/>
      <c r="G2429" s="72"/>
      <c r="H2429" s="72"/>
      <c r="I2429" s="72"/>
      <c r="J2429" s="73"/>
      <c r="K2429" s="63"/>
      <c r="L2429" s="53"/>
      <c r="M2429" s="54"/>
      <c r="N2429" s="54"/>
      <c r="O2429" s="54"/>
      <c r="P2429" s="54"/>
      <c r="Q2429" s="54"/>
      <c r="R2429" s="59"/>
      <c r="S2429" s="60"/>
      <c r="T2429" s="19"/>
    </row>
    <row r="2430" spans="1:20">
      <c r="A2430" s="60"/>
      <c r="B2430" s="57" t="s">
        <v>1308</v>
      </c>
      <c r="C2430" s="72"/>
      <c r="D2430" s="63"/>
      <c r="E2430" s="72"/>
      <c r="F2430" s="72"/>
      <c r="G2430" s="72"/>
      <c r="H2430" s="72"/>
      <c r="I2430" s="72"/>
      <c r="J2430" s="73"/>
      <c r="K2430" s="63"/>
      <c r="L2430" s="53"/>
      <c r="M2430" s="54"/>
      <c r="N2430" s="54"/>
      <c r="O2430" s="54"/>
      <c r="P2430" s="54"/>
      <c r="Q2430" s="54"/>
      <c r="R2430" s="59"/>
      <c r="S2430" s="60"/>
      <c r="T2430" s="19"/>
    </row>
    <row r="2431" spans="1:20">
      <c r="A2431" s="60"/>
      <c r="B2431" s="57" t="s">
        <v>1308</v>
      </c>
      <c r="C2431" s="72"/>
      <c r="D2431" s="63"/>
      <c r="E2431" s="72"/>
      <c r="F2431" s="72"/>
      <c r="G2431" s="72"/>
      <c r="H2431" s="72"/>
      <c r="I2431" s="72"/>
      <c r="J2431" s="73"/>
      <c r="K2431" s="63"/>
      <c r="L2431" s="53"/>
      <c r="M2431" s="54"/>
      <c r="N2431" s="54"/>
      <c r="O2431" s="54"/>
      <c r="P2431" s="54"/>
      <c r="Q2431" s="54"/>
      <c r="R2431" s="59"/>
      <c r="S2431" s="60"/>
      <c r="T2431" s="19"/>
    </row>
    <row r="2432" spans="1:20">
      <c r="A2432" s="60"/>
      <c r="B2432" s="57" t="s">
        <v>1308</v>
      </c>
      <c r="C2432" s="72"/>
      <c r="D2432" s="63"/>
      <c r="E2432" s="72"/>
      <c r="F2432" s="72"/>
      <c r="G2432" s="72"/>
      <c r="H2432" s="72"/>
      <c r="I2432" s="72"/>
      <c r="J2432" s="73"/>
      <c r="K2432" s="63"/>
      <c r="L2432" s="53"/>
      <c r="M2432" s="54"/>
      <c r="N2432" s="54"/>
      <c r="O2432" s="54"/>
      <c r="P2432" s="54"/>
      <c r="Q2432" s="54"/>
      <c r="R2432" s="59"/>
      <c r="S2432" s="60"/>
      <c r="T2432" s="19"/>
    </row>
    <row r="2433" spans="1:20">
      <c r="A2433" s="60"/>
      <c r="B2433" s="57" t="s">
        <v>1308</v>
      </c>
      <c r="C2433" s="72"/>
      <c r="D2433" s="63"/>
      <c r="E2433" s="72"/>
      <c r="F2433" s="72"/>
      <c r="G2433" s="72"/>
      <c r="H2433" s="72"/>
      <c r="I2433" s="72"/>
      <c r="J2433" s="73"/>
      <c r="K2433" s="63"/>
      <c r="L2433" s="53"/>
      <c r="M2433" s="54"/>
      <c r="N2433" s="54"/>
      <c r="O2433" s="54"/>
      <c r="P2433" s="54"/>
      <c r="Q2433" s="54"/>
      <c r="R2433" s="59"/>
      <c r="S2433" s="60"/>
      <c r="T2433" s="19"/>
    </row>
    <row r="2434" spans="1:20">
      <c r="A2434" s="60"/>
      <c r="B2434" s="57" t="s">
        <v>1308</v>
      </c>
      <c r="C2434" s="72"/>
      <c r="D2434" s="63"/>
      <c r="E2434" s="72"/>
      <c r="F2434" s="72"/>
      <c r="G2434" s="72"/>
      <c r="H2434" s="72"/>
      <c r="I2434" s="72"/>
      <c r="J2434" s="73"/>
      <c r="K2434" s="63"/>
      <c r="L2434" s="53"/>
      <c r="M2434" s="54"/>
      <c r="N2434" s="54"/>
      <c r="O2434" s="54"/>
      <c r="P2434" s="54"/>
      <c r="Q2434" s="54"/>
      <c r="R2434" s="59"/>
      <c r="S2434" s="60"/>
      <c r="T2434" s="19"/>
    </row>
    <row r="2435" spans="1:20">
      <c r="A2435" s="60"/>
      <c r="B2435" s="57" t="s">
        <v>1308</v>
      </c>
      <c r="C2435" s="72"/>
      <c r="D2435" s="63"/>
      <c r="E2435" s="72"/>
      <c r="F2435" s="72"/>
      <c r="G2435" s="72"/>
      <c r="H2435" s="72"/>
      <c r="I2435" s="72"/>
      <c r="J2435" s="73"/>
      <c r="K2435" s="63"/>
      <c r="L2435" s="53"/>
      <c r="M2435" s="54"/>
      <c r="N2435" s="54"/>
      <c r="O2435" s="54"/>
      <c r="P2435" s="54"/>
      <c r="Q2435" s="54"/>
      <c r="R2435" s="59"/>
      <c r="S2435" s="60"/>
      <c r="T2435" s="19"/>
    </row>
    <row r="2436" spans="1:20">
      <c r="A2436" s="60"/>
      <c r="B2436" s="57" t="s">
        <v>1308</v>
      </c>
      <c r="C2436" s="72"/>
      <c r="D2436" s="63"/>
      <c r="E2436" s="72"/>
      <c r="F2436" s="72"/>
      <c r="G2436" s="72"/>
      <c r="H2436" s="72"/>
      <c r="I2436" s="72"/>
      <c r="J2436" s="73"/>
      <c r="K2436" s="63"/>
      <c r="L2436" s="53"/>
      <c r="M2436" s="54"/>
      <c r="N2436" s="54"/>
      <c r="O2436" s="54"/>
      <c r="P2436" s="54"/>
      <c r="Q2436" s="54"/>
      <c r="R2436" s="59"/>
      <c r="S2436" s="60"/>
      <c r="T2436" s="19"/>
    </row>
    <row r="2437" spans="1:20">
      <c r="A2437" s="60"/>
      <c r="B2437" s="57" t="s">
        <v>1308</v>
      </c>
      <c r="C2437" s="72"/>
      <c r="D2437" s="63"/>
      <c r="E2437" s="72"/>
      <c r="F2437" s="72"/>
      <c r="G2437" s="72"/>
      <c r="H2437" s="72"/>
      <c r="I2437" s="72"/>
      <c r="J2437" s="73"/>
      <c r="K2437" s="63"/>
      <c r="L2437" s="53"/>
      <c r="M2437" s="54"/>
      <c r="N2437" s="54"/>
      <c r="O2437" s="54"/>
      <c r="P2437" s="54"/>
      <c r="Q2437" s="54"/>
      <c r="R2437" s="59"/>
      <c r="S2437" s="60"/>
      <c r="T2437" s="19"/>
    </row>
    <row r="2438" spans="1:20">
      <c r="A2438" s="60"/>
      <c r="B2438" s="57" t="s">
        <v>1308</v>
      </c>
      <c r="C2438" s="72"/>
      <c r="D2438" s="63"/>
      <c r="E2438" s="72"/>
      <c r="F2438" s="72"/>
      <c r="G2438" s="72"/>
      <c r="H2438" s="72"/>
      <c r="I2438" s="72"/>
      <c r="J2438" s="73"/>
      <c r="K2438" s="63"/>
      <c r="L2438" s="53"/>
      <c r="M2438" s="54"/>
      <c r="N2438" s="54"/>
      <c r="O2438" s="54"/>
      <c r="P2438" s="54"/>
      <c r="Q2438" s="54"/>
      <c r="R2438" s="59"/>
      <c r="S2438" s="60"/>
      <c r="T2438" s="19"/>
    </row>
    <row r="2439" spans="1:20">
      <c r="A2439" s="60"/>
      <c r="B2439" s="57" t="s">
        <v>1308</v>
      </c>
      <c r="C2439" s="72"/>
      <c r="D2439" s="63"/>
      <c r="E2439" s="72"/>
      <c r="F2439" s="72"/>
      <c r="G2439" s="72"/>
      <c r="H2439" s="72"/>
      <c r="I2439" s="72"/>
      <c r="J2439" s="73"/>
      <c r="K2439" s="63"/>
      <c r="L2439" s="53"/>
      <c r="M2439" s="54"/>
      <c r="N2439" s="54"/>
      <c r="O2439" s="54"/>
      <c r="P2439" s="54"/>
      <c r="Q2439" s="54"/>
      <c r="R2439" s="59"/>
      <c r="S2439" s="60"/>
      <c r="T2439" s="19"/>
    </row>
    <row r="2440" spans="1:20">
      <c r="A2440" s="60"/>
      <c r="B2440" s="57" t="s">
        <v>1308</v>
      </c>
      <c r="C2440" s="72"/>
      <c r="D2440" s="63"/>
      <c r="E2440" s="72"/>
      <c r="F2440" s="72"/>
      <c r="G2440" s="72"/>
      <c r="H2440" s="72"/>
      <c r="I2440" s="72"/>
      <c r="J2440" s="73"/>
      <c r="K2440" s="63"/>
      <c r="L2440" s="53"/>
      <c r="M2440" s="54"/>
      <c r="N2440" s="54"/>
      <c r="O2440" s="54"/>
      <c r="P2440" s="54"/>
      <c r="Q2440" s="54"/>
      <c r="R2440" s="59"/>
      <c r="S2440" s="60"/>
      <c r="T2440" s="19"/>
    </row>
    <row r="2441" spans="1:20">
      <c r="A2441" s="60"/>
      <c r="B2441" s="57" t="s">
        <v>1308</v>
      </c>
      <c r="C2441" s="72"/>
      <c r="D2441" s="63"/>
      <c r="E2441" s="72"/>
      <c r="F2441" s="72"/>
      <c r="G2441" s="72"/>
      <c r="H2441" s="72"/>
      <c r="I2441" s="72"/>
      <c r="J2441" s="73"/>
      <c r="K2441" s="63"/>
      <c r="L2441" s="53"/>
      <c r="M2441" s="54"/>
      <c r="N2441" s="54"/>
      <c r="O2441" s="54"/>
      <c r="P2441" s="54"/>
      <c r="Q2441" s="54"/>
      <c r="R2441" s="59"/>
      <c r="S2441" s="60"/>
      <c r="T2441" s="19"/>
    </row>
    <row r="2442" spans="1:20">
      <c r="A2442" s="60"/>
      <c r="B2442" s="57" t="s">
        <v>1308</v>
      </c>
      <c r="C2442" s="72"/>
      <c r="D2442" s="63"/>
      <c r="E2442" s="72"/>
      <c r="F2442" s="72"/>
      <c r="G2442" s="72"/>
      <c r="H2442" s="72"/>
      <c r="I2442" s="72"/>
      <c r="J2442" s="73"/>
      <c r="K2442" s="63"/>
      <c r="L2442" s="53"/>
      <c r="M2442" s="54"/>
      <c r="N2442" s="54"/>
      <c r="O2442" s="54"/>
      <c r="P2442" s="54"/>
      <c r="Q2442" s="54"/>
      <c r="R2442" s="59"/>
      <c r="S2442" s="60"/>
      <c r="T2442" s="19"/>
    </row>
    <row r="2443" spans="1:20">
      <c r="A2443" s="60"/>
      <c r="B2443" s="57" t="s">
        <v>1308</v>
      </c>
      <c r="C2443" s="72"/>
      <c r="D2443" s="63"/>
      <c r="E2443" s="72"/>
      <c r="F2443" s="72"/>
      <c r="G2443" s="72"/>
      <c r="H2443" s="72"/>
      <c r="I2443" s="72"/>
      <c r="J2443" s="73"/>
      <c r="K2443" s="63"/>
      <c r="L2443" s="53"/>
      <c r="M2443" s="54"/>
      <c r="N2443" s="54"/>
      <c r="O2443" s="54"/>
      <c r="P2443" s="54"/>
      <c r="Q2443" s="54"/>
      <c r="R2443" s="59"/>
      <c r="S2443" s="60"/>
      <c r="T2443" s="19"/>
    </row>
    <row r="2444" spans="1:20">
      <c r="A2444" s="60"/>
      <c r="B2444" s="57" t="s">
        <v>1308</v>
      </c>
      <c r="C2444" s="72"/>
      <c r="D2444" s="63"/>
      <c r="E2444" s="72"/>
      <c r="F2444" s="72"/>
      <c r="G2444" s="72"/>
      <c r="H2444" s="72"/>
      <c r="I2444" s="72"/>
      <c r="J2444" s="73"/>
      <c r="K2444" s="63"/>
      <c r="L2444" s="53"/>
      <c r="M2444" s="54"/>
      <c r="N2444" s="54"/>
      <c r="O2444" s="54"/>
      <c r="P2444" s="54"/>
      <c r="Q2444" s="54"/>
      <c r="R2444" s="59"/>
      <c r="S2444" s="60"/>
      <c r="T2444" s="19"/>
    </row>
    <row r="2445" spans="1:20">
      <c r="A2445" s="60"/>
      <c r="B2445" s="57" t="s">
        <v>1308</v>
      </c>
      <c r="C2445" s="72"/>
      <c r="D2445" s="63"/>
      <c r="E2445" s="72"/>
      <c r="F2445" s="72"/>
      <c r="G2445" s="72"/>
      <c r="H2445" s="72"/>
      <c r="I2445" s="72"/>
      <c r="J2445" s="73"/>
      <c r="K2445" s="63"/>
      <c r="L2445" s="53"/>
      <c r="M2445" s="54"/>
      <c r="N2445" s="54"/>
      <c r="O2445" s="54"/>
      <c r="P2445" s="54"/>
      <c r="Q2445" s="54"/>
      <c r="R2445" s="59"/>
      <c r="S2445" s="60"/>
      <c r="T2445" s="19"/>
    </row>
    <row r="2446" spans="1:20">
      <c r="A2446" s="60"/>
      <c r="B2446" s="57" t="s">
        <v>1308</v>
      </c>
      <c r="C2446" s="72"/>
      <c r="D2446" s="63"/>
      <c r="E2446" s="72"/>
      <c r="F2446" s="72"/>
      <c r="G2446" s="72"/>
      <c r="H2446" s="72"/>
      <c r="I2446" s="72"/>
      <c r="J2446" s="73"/>
      <c r="K2446" s="63"/>
      <c r="L2446" s="53"/>
      <c r="M2446" s="54"/>
      <c r="N2446" s="54"/>
      <c r="O2446" s="54"/>
      <c r="P2446" s="54"/>
      <c r="Q2446" s="54"/>
      <c r="R2446" s="59"/>
      <c r="S2446" s="60"/>
      <c r="T2446" s="19"/>
    </row>
    <row r="2447" spans="1:20">
      <c r="A2447" s="60"/>
      <c r="B2447" s="57" t="s">
        <v>1308</v>
      </c>
      <c r="C2447" s="72"/>
      <c r="D2447" s="63"/>
      <c r="E2447" s="72"/>
      <c r="F2447" s="72"/>
      <c r="G2447" s="72"/>
      <c r="H2447" s="72"/>
      <c r="I2447" s="72"/>
      <c r="J2447" s="73"/>
      <c r="K2447" s="63"/>
      <c r="L2447" s="53"/>
      <c r="M2447" s="54"/>
      <c r="N2447" s="54"/>
      <c r="O2447" s="54"/>
      <c r="P2447" s="54"/>
      <c r="Q2447" s="54"/>
      <c r="R2447" s="59"/>
      <c r="S2447" s="60"/>
      <c r="T2447" s="19"/>
    </row>
    <row r="2448" spans="1:20">
      <c r="A2448" s="60"/>
      <c r="B2448" s="57" t="s">
        <v>1308</v>
      </c>
      <c r="C2448" s="72"/>
      <c r="D2448" s="63"/>
      <c r="E2448" s="72"/>
      <c r="F2448" s="72"/>
      <c r="G2448" s="72"/>
      <c r="H2448" s="72"/>
      <c r="I2448" s="72"/>
      <c r="J2448" s="73"/>
      <c r="K2448" s="63"/>
      <c r="L2448" s="53"/>
      <c r="M2448" s="54"/>
      <c r="N2448" s="54"/>
      <c r="O2448" s="54"/>
      <c r="P2448" s="54"/>
      <c r="Q2448" s="54"/>
      <c r="R2448" s="59"/>
      <c r="S2448" s="60"/>
      <c r="T2448" s="19"/>
    </row>
    <row r="2449" spans="1:20">
      <c r="A2449" s="60"/>
      <c r="B2449" s="57" t="s">
        <v>1308</v>
      </c>
      <c r="C2449" s="72"/>
      <c r="D2449" s="63"/>
      <c r="E2449" s="72"/>
      <c r="F2449" s="72"/>
      <c r="G2449" s="72"/>
      <c r="H2449" s="72"/>
      <c r="I2449" s="72"/>
      <c r="J2449" s="73"/>
      <c r="K2449" s="63"/>
      <c r="L2449" s="53"/>
      <c r="M2449" s="54"/>
      <c r="N2449" s="54"/>
      <c r="O2449" s="54"/>
      <c r="P2449" s="54"/>
      <c r="Q2449" s="54"/>
      <c r="R2449" s="59"/>
      <c r="S2449" s="60"/>
      <c r="T2449" s="19"/>
    </row>
    <row r="2450" spans="1:20">
      <c r="A2450" s="57"/>
      <c r="B2450" s="57" t="s">
        <v>1308</v>
      </c>
      <c r="C2450" s="72"/>
      <c r="D2450" s="63"/>
      <c r="E2450" s="72"/>
      <c r="F2450" s="72"/>
      <c r="G2450" s="72"/>
      <c r="H2450" s="72"/>
      <c r="I2450" s="72"/>
      <c r="J2450" s="73"/>
      <c r="K2450" s="63"/>
      <c r="L2450" s="53"/>
      <c r="M2450" s="54"/>
      <c r="N2450" s="54"/>
      <c r="O2450" s="54"/>
      <c r="P2450" s="54"/>
      <c r="Q2450" s="54"/>
      <c r="R2450" s="59"/>
      <c r="S2450" s="60"/>
      <c r="T2450" s="19"/>
    </row>
    <row r="2451" spans="1:20">
      <c r="A2451" s="60"/>
      <c r="B2451" s="57" t="s">
        <v>1308</v>
      </c>
      <c r="C2451" s="72"/>
      <c r="D2451" s="63"/>
      <c r="E2451" s="72"/>
      <c r="F2451" s="72"/>
      <c r="G2451" s="72"/>
      <c r="H2451" s="72"/>
      <c r="I2451" s="72"/>
      <c r="J2451" s="73"/>
      <c r="K2451" s="63"/>
      <c r="L2451" s="53"/>
      <c r="M2451" s="54"/>
      <c r="N2451" s="54"/>
      <c r="O2451" s="54"/>
      <c r="P2451" s="54"/>
      <c r="Q2451" s="54"/>
      <c r="R2451" s="59"/>
      <c r="S2451" s="60"/>
      <c r="T2451" s="19"/>
    </row>
    <row r="2452" spans="1:20">
      <c r="A2452" s="60"/>
      <c r="B2452" s="57" t="s">
        <v>1308</v>
      </c>
      <c r="C2452" s="72"/>
      <c r="D2452" s="63"/>
      <c r="E2452" s="72"/>
      <c r="F2452" s="72"/>
      <c r="G2452" s="72"/>
      <c r="H2452" s="72"/>
      <c r="I2452" s="72"/>
      <c r="J2452" s="73"/>
      <c r="K2452" s="63"/>
      <c r="L2452" s="53"/>
      <c r="M2452" s="54"/>
      <c r="N2452" s="54"/>
      <c r="O2452" s="54"/>
      <c r="P2452" s="54"/>
      <c r="Q2452" s="54"/>
      <c r="R2452" s="59"/>
      <c r="S2452" s="60"/>
      <c r="T2452" s="19"/>
    </row>
    <row r="2453" spans="1:20">
      <c r="A2453" s="60"/>
      <c r="B2453" s="57" t="s">
        <v>1308</v>
      </c>
      <c r="C2453" s="72"/>
      <c r="D2453" s="63"/>
      <c r="E2453" s="72"/>
      <c r="F2453" s="72"/>
      <c r="G2453" s="72"/>
      <c r="H2453" s="72"/>
      <c r="I2453" s="72"/>
      <c r="J2453" s="73"/>
      <c r="K2453" s="63"/>
      <c r="L2453" s="53"/>
      <c r="M2453" s="54"/>
      <c r="N2453" s="54"/>
      <c r="O2453" s="54"/>
      <c r="P2453" s="54"/>
      <c r="Q2453" s="54"/>
      <c r="R2453" s="59"/>
      <c r="S2453" s="60"/>
      <c r="T2453" s="19"/>
    </row>
    <row r="2454" spans="1:20">
      <c r="A2454" s="60"/>
      <c r="B2454" s="57" t="s">
        <v>1308</v>
      </c>
      <c r="C2454" s="72"/>
      <c r="D2454" s="63"/>
      <c r="E2454" s="72"/>
      <c r="F2454" s="72"/>
      <c r="G2454" s="72"/>
      <c r="H2454" s="72"/>
      <c r="I2454" s="72"/>
      <c r="J2454" s="73"/>
      <c r="K2454" s="63"/>
      <c r="L2454" s="53"/>
      <c r="M2454" s="54"/>
      <c r="N2454" s="54"/>
      <c r="O2454" s="54"/>
      <c r="P2454" s="54"/>
      <c r="Q2454" s="54"/>
      <c r="R2454" s="59"/>
      <c r="S2454" s="60"/>
      <c r="T2454" s="19"/>
    </row>
    <row r="2455" spans="1:20">
      <c r="A2455" s="60"/>
      <c r="B2455" s="57" t="s">
        <v>1308</v>
      </c>
      <c r="C2455" s="72"/>
      <c r="D2455" s="63"/>
      <c r="E2455" s="72"/>
      <c r="F2455" s="72"/>
      <c r="G2455" s="72"/>
      <c r="H2455" s="72"/>
      <c r="I2455" s="72"/>
      <c r="J2455" s="73"/>
      <c r="K2455" s="63"/>
      <c r="L2455" s="53"/>
      <c r="M2455" s="54"/>
      <c r="N2455" s="54"/>
      <c r="O2455" s="54"/>
      <c r="P2455" s="54"/>
      <c r="Q2455" s="54"/>
      <c r="R2455" s="59"/>
      <c r="S2455" s="60"/>
      <c r="T2455" s="19"/>
    </row>
    <row r="2456" spans="1:20">
      <c r="A2456" s="60"/>
      <c r="B2456" s="57" t="s">
        <v>1308</v>
      </c>
      <c r="C2456" s="72"/>
      <c r="D2456" s="63"/>
      <c r="E2456" s="72"/>
      <c r="F2456" s="72"/>
      <c r="G2456" s="72"/>
      <c r="H2456" s="72"/>
      <c r="I2456" s="72"/>
      <c r="J2456" s="73"/>
      <c r="K2456" s="63"/>
      <c r="L2456" s="53"/>
      <c r="M2456" s="54"/>
      <c r="N2456" s="54"/>
      <c r="O2456" s="54"/>
      <c r="P2456" s="54"/>
      <c r="Q2456" s="54"/>
      <c r="R2456" s="59"/>
      <c r="S2456" s="60"/>
      <c r="T2456" s="19"/>
    </row>
    <row r="2457" spans="1:20">
      <c r="A2457" s="60"/>
      <c r="B2457" s="57" t="s">
        <v>1308</v>
      </c>
      <c r="C2457" s="72"/>
      <c r="D2457" s="63"/>
      <c r="E2457" s="72"/>
      <c r="F2457" s="72"/>
      <c r="G2457" s="72"/>
      <c r="H2457" s="72"/>
      <c r="I2457" s="72"/>
      <c r="J2457" s="73"/>
      <c r="K2457" s="63"/>
      <c r="L2457" s="53"/>
      <c r="M2457" s="54"/>
      <c r="N2457" s="54"/>
      <c r="O2457" s="54"/>
      <c r="P2457" s="54"/>
      <c r="Q2457" s="54"/>
      <c r="R2457" s="59"/>
      <c r="S2457" s="60"/>
      <c r="T2457" s="19"/>
    </row>
    <row r="2458" spans="1:20">
      <c r="A2458" s="60"/>
      <c r="B2458" s="57" t="s">
        <v>1308</v>
      </c>
      <c r="C2458" s="72"/>
      <c r="D2458" s="63"/>
      <c r="E2458" s="72"/>
      <c r="F2458" s="72"/>
      <c r="G2458" s="72"/>
      <c r="H2458" s="72"/>
      <c r="I2458" s="72"/>
      <c r="J2458" s="73"/>
      <c r="K2458" s="63"/>
      <c r="L2458" s="53"/>
      <c r="M2458" s="54"/>
      <c r="N2458" s="54"/>
      <c r="O2458" s="54"/>
      <c r="P2458" s="54"/>
      <c r="Q2458" s="54"/>
      <c r="R2458" s="59"/>
      <c r="S2458" s="60"/>
      <c r="T2458" s="19"/>
    </row>
    <row r="2459" spans="1:20">
      <c r="A2459" s="60"/>
      <c r="B2459" s="57" t="s">
        <v>1308</v>
      </c>
      <c r="C2459" s="72"/>
      <c r="D2459" s="63"/>
      <c r="E2459" s="72"/>
      <c r="F2459" s="72"/>
      <c r="G2459" s="72"/>
      <c r="H2459" s="72"/>
      <c r="I2459" s="72"/>
      <c r="J2459" s="73"/>
      <c r="K2459" s="63"/>
      <c r="L2459" s="53"/>
      <c r="M2459" s="54"/>
      <c r="N2459" s="54"/>
      <c r="O2459" s="54"/>
      <c r="P2459" s="54"/>
      <c r="Q2459" s="54"/>
      <c r="R2459" s="59"/>
      <c r="S2459" s="60"/>
      <c r="T2459" s="19"/>
    </row>
    <row r="2460" spans="1:20">
      <c r="A2460" s="60"/>
      <c r="B2460" s="57" t="s">
        <v>1308</v>
      </c>
      <c r="C2460" s="72"/>
      <c r="D2460" s="63"/>
      <c r="E2460" s="72"/>
      <c r="F2460" s="72"/>
      <c r="G2460" s="72"/>
      <c r="H2460" s="72"/>
      <c r="I2460" s="72"/>
      <c r="J2460" s="73"/>
      <c r="K2460" s="63"/>
      <c r="L2460" s="53"/>
      <c r="M2460" s="54"/>
      <c r="N2460" s="54"/>
      <c r="O2460" s="54"/>
      <c r="P2460" s="54"/>
      <c r="Q2460" s="54"/>
      <c r="R2460" s="59"/>
      <c r="S2460" s="60"/>
      <c r="T2460" s="19"/>
    </row>
    <row r="2461" spans="1:20">
      <c r="A2461" s="60"/>
      <c r="B2461" s="57" t="s">
        <v>1308</v>
      </c>
      <c r="C2461" s="72"/>
      <c r="D2461" s="63"/>
      <c r="E2461" s="72"/>
      <c r="F2461" s="72"/>
      <c r="G2461" s="72"/>
      <c r="H2461" s="72"/>
      <c r="I2461" s="72"/>
      <c r="J2461" s="73"/>
      <c r="K2461" s="63"/>
      <c r="L2461" s="53"/>
      <c r="M2461" s="54"/>
      <c r="N2461" s="54"/>
      <c r="O2461" s="54"/>
      <c r="P2461" s="54"/>
      <c r="Q2461" s="54"/>
      <c r="R2461" s="59"/>
      <c r="S2461" s="60"/>
      <c r="T2461" s="19"/>
    </row>
    <row r="2462" spans="1:20">
      <c r="A2462" s="60"/>
      <c r="B2462" s="57" t="s">
        <v>1308</v>
      </c>
      <c r="C2462" s="72"/>
      <c r="D2462" s="63"/>
      <c r="E2462" s="72"/>
      <c r="F2462" s="72"/>
      <c r="G2462" s="72"/>
      <c r="H2462" s="72"/>
      <c r="I2462" s="72"/>
      <c r="J2462" s="73"/>
      <c r="K2462" s="63"/>
      <c r="L2462" s="53"/>
      <c r="M2462" s="54"/>
      <c r="N2462" s="54"/>
      <c r="O2462" s="54"/>
      <c r="P2462" s="54"/>
      <c r="Q2462" s="54"/>
      <c r="R2462" s="59"/>
      <c r="S2462" s="60"/>
      <c r="T2462" s="19"/>
    </row>
    <row r="2463" spans="1:20">
      <c r="A2463" s="60"/>
      <c r="B2463" s="57" t="s">
        <v>1308</v>
      </c>
      <c r="C2463" s="72"/>
      <c r="D2463" s="63"/>
      <c r="E2463" s="72"/>
      <c r="F2463" s="72"/>
      <c r="G2463" s="72"/>
      <c r="H2463" s="72"/>
      <c r="I2463" s="72"/>
      <c r="J2463" s="73"/>
      <c r="K2463" s="63"/>
      <c r="L2463" s="53"/>
      <c r="M2463" s="54"/>
      <c r="N2463" s="54"/>
      <c r="O2463" s="54"/>
      <c r="P2463" s="54"/>
      <c r="Q2463" s="54"/>
      <c r="R2463" s="59"/>
      <c r="S2463" s="60"/>
      <c r="T2463" s="19"/>
    </row>
    <row r="2464" spans="1:20">
      <c r="A2464" s="60"/>
      <c r="B2464" s="57" t="s">
        <v>1308</v>
      </c>
      <c r="C2464" s="72"/>
      <c r="D2464" s="63"/>
      <c r="E2464" s="72"/>
      <c r="F2464" s="72"/>
      <c r="G2464" s="72"/>
      <c r="H2464" s="72"/>
      <c r="I2464" s="72"/>
      <c r="J2464" s="73"/>
      <c r="K2464" s="63"/>
      <c r="L2464" s="53"/>
      <c r="M2464" s="54"/>
      <c r="N2464" s="54"/>
      <c r="O2464" s="54"/>
      <c r="P2464" s="54"/>
      <c r="Q2464" s="54"/>
      <c r="R2464" s="59"/>
      <c r="S2464" s="60"/>
      <c r="T2464" s="19"/>
    </row>
    <row r="2465" spans="1:20">
      <c r="A2465" s="60"/>
      <c r="B2465" s="57" t="s">
        <v>1308</v>
      </c>
      <c r="C2465" s="72"/>
      <c r="D2465" s="63"/>
      <c r="E2465" s="72"/>
      <c r="F2465" s="72"/>
      <c r="G2465" s="72"/>
      <c r="H2465" s="72"/>
      <c r="I2465" s="72"/>
      <c r="J2465" s="73"/>
      <c r="K2465" s="63"/>
      <c r="L2465" s="53"/>
      <c r="M2465" s="54"/>
      <c r="N2465" s="54"/>
      <c r="O2465" s="54"/>
      <c r="P2465" s="54"/>
      <c r="Q2465" s="54"/>
      <c r="R2465" s="59"/>
      <c r="S2465" s="60"/>
      <c r="T2465" s="19"/>
    </row>
    <row r="2466" spans="1:20">
      <c r="A2466" s="60"/>
      <c r="B2466" s="57" t="s">
        <v>1308</v>
      </c>
      <c r="C2466" s="72"/>
      <c r="D2466" s="63"/>
      <c r="E2466" s="72"/>
      <c r="F2466" s="72"/>
      <c r="G2466" s="72"/>
      <c r="H2466" s="72"/>
      <c r="I2466" s="72"/>
      <c r="J2466" s="73"/>
      <c r="K2466" s="63"/>
      <c r="L2466" s="53"/>
      <c r="M2466" s="54"/>
      <c r="N2466" s="54"/>
      <c r="O2466" s="54"/>
      <c r="P2466" s="54"/>
      <c r="Q2466" s="54"/>
      <c r="R2466" s="59"/>
      <c r="S2466" s="60"/>
      <c r="T2466" s="19"/>
    </row>
    <row r="2467" spans="1:20">
      <c r="A2467" s="60"/>
      <c r="B2467" s="57" t="s">
        <v>1308</v>
      </c>
      <c r="C2467" s="72"/>
      <c r="D2467" s="63"/>
      <c r="E2467" s="72"/>
      <c r="F2467" s="72"/>
      <c r="G2467" s="72"/>
      <c r="H2467" s="72"/>
      <c r="I2467" s="72"/>
      <c r="J2467" s="73"/>
      <c r="K2467" s="63"/>
      <c r="L2467" s="53"/>
      <c r="M2467" s="54"/>
      <c r="N2467" s="54"/>
      <c r="O2467" s="54"/>
      <c r="P2467" s="54"/>
      <c r="Q2467" s="54"/>
      <c r="R2467" s="59"/>
      <c r="S2467" s="60"/>
      <c r="T2467" s="19"/>
    </row>
    <row r="2468" spans="1:20">
      <c r="A2468" s="60"/>
      <c r="B2468" s="57" t="s">
        <v>1308</v>
      </c>
      <c r="C2468" s="72"/>
      <c r="D2468" s="63"/>
      <c r="E2468" s="72"/>
      <c r="F2468" s="72"/>
      <c r="G2468" s="72"/>
      <c r="H2468" s="72"/>
      <c r="I2468" s="72"/>
      <c r="J2468" s="73"/>
      <c r="K2468" s="63"/>
      <c r="L2468" s="53"/>
      <c r="M2468" s="54"/>
      <c r="N2468" s="54"/>
      <c r="O2468" s="54"/>
      <c r="P2468" s="54"/>
      <c r="Q2468" s="54"/>
      <c r="R2468" s="59"/>
      <c r="S2468" s="60"/>
      <c r="T2468" s="19"/>
    </row>
    <row r="2469" spans="1:20">
      <c r="A2469" s="60"/>
      <c r="B2469" s="57" t="s">
        <v>1308</v>
      </c>
      <c r="C2469" s="72"/>
      <c r="D2469" s="63"/>
      <c r="E2469" s="72"/>
      <c r="F2469" s="72"/>
      <c r="G2469" s="72"/>
      <c r="H2469" s="72"/>
      <c r="I2469" s="72"/>
      <c r="J2469" s="73"/>
      <c r="K2469" s="63"/>
      <c r="L2469" s="53"/>
      <c r="M2469" s="54"/>
      <c r="N2469" s="54"/>
      <c r="O2469" s="54"/>
      <c r="P2469" s="54"/>
      <c r="Q2469" s="54"/>
      <c r="R2469" s="59"/>
      <c r="S2469" s="60"/>
      <c r="T2469" s="19"/>
    </row>
    <row r="2470" spans="1:20">
      <c r="A2470" s="60"/>
      <c r="B2470" s="57" t="s">
        <v>1308</v>
      </c>
      <c r="C2470" s="72"/>
      <c r="D2470" s="63"/>
      <c r="E2470" s="72"/>
      <c r="F2470" s="72"/>
      <c r="G2470" s="72"/>
      <c r="H2470" s="72"/>
      <c r="I2470" s="72"/>
      <c r="J2470" s="73"/>
      <c r="K2470" s="63"/>
      <c r="L2470" s="53"/>
      <c r="M2470" s="54"/>
      <c r="N2470" s="54"/>
      <c r="O2470" s="54"/>
      <c r="P2470" s="54"/>
      <c r="Q2470" s="54"/>
      <c r="R2470" s="59"/>
      <c r="S2470" s="60"/>
      <c r="T2470" s="19"/>
    </row>
    <row r="2471" spans="1:20">
      <c r="A2471" s="60"/>
      <c r="B2471" s="57" t="s">
        <v>1308</v>
      </c>
      <c r="C2471" s="72"/>
      <c r="D2471" s="63"/>
      <c r="E2471" s="72"/>
      <c r="F2471" s="72"/>
      <c r="G2471" s="72"/>
      <c r="H2471" s="72"/>
      <c r="I2471" s="72"/>
      <c r="J2471" s="73"/>
      <c r="K2471" s="63"/>
      <c r="L2471" s="53"/>
      <c r="M2471" s="54"/>
      <c r="N2471" s="54"/>
      <c r="O2471" s="54"/>
      <c r="P2471" s="54"/>
      <c r="Q2471" s="54"/>
      <c r="R2471" s="59"/>
      <c r="S2471" s="60"/>
      <c r="T2471" s="19"/>
    </row>
    <row r="2472" spans="1:20">
      <c r="A2472" s="60"/>
      <c r="B2472" s="57" t="s">
        <v>1308</v>
      </c>
      <c r="C2472" s="72"/>
      <c r="D2472" s="63"/>
      <c r="E2472" s="72"/>
      <c r="F2472" s="72"/>
      <c r="G2472" s="72"/>
      <c r="H2472" s="72"/>
      <c r="I2472" s="72"/>
      <c r="J2472" s="73"/>
      <c r="K2472" s="63"/>
      <c r="L2472" s="53"/>
      <c r="M2472" s="54"/>
      <c r="N2472" s="54"/>
      <c r="O2472" s="54"/>
      <c r="P2472" s="54"/>
      <c r="Q2472" s="54"/>
      <c r="R2472" s="59"/>
      <c r="S2472" s="60"/>
      <c r="T2472" s="19"/>
    </row>
    <row r="2473" spans="1:20">
      <c r="A2473" s="60"/>
      <c r="B2473" s="57" t="s">
        <v>1308</v>
      </c>
      <c r="C2473" s="72"/>
      <c r="D2473" s="63"/>
      <c r="E2473" s="72"/>
      <c r="F2473" s="72"/>
      <c r="G2473" s="72"/>
      <c r="H2473" s="72"/>
      <c r="I2473" s="72"/>
      <c r="J2473" s="73"/>
      <c r="K2473" s="63"/>
      <c r="L2473" s="53"/>
      <c r="M2473" s="54"/>
      <c r="N2473" s="54"/>
      <c r="O2473" s="54"/>
      <c r="P2473" s="54"/>
      <c r="Q2473" s="54"/>
      <c r="R2473" s="59"/>
      <c r="S2473" s="60"/>
      <c r="T2473" s="19"/>
    </row>
    <row r="2474" spans="1:20">
      <c r="A2474" s="60"/>
      <c r="B2474" s="57" t="s">
        <v>1308</v>
      </c>
      <c r="C2474" s="72"/>
      <c r="D2474" s="63"/>
      <c r="E2474" s="72"/>
      <c r="F2474" s="72"/>
      <c r="G2474" s="72"/>
      <c r="H2474" s="72"/>
      <c r="I2474" s="72"/>
      <c r="J2474" s="73"/>
      <c r="K2474" s="63"/>
      <c r="L2474" s="53"/>
      <c r="M2474" s="54"/>
      <c r="N2474" s="54"/>
      <c r="O2474" s="54"/>
      <c r="P2474" s="54"/>
      <c r="Q2474" s="54"/>
      <c r="R2474" s="59"/>
      <c r="S2474" s="60"/>
      <c r="T2474" s="19"/>
    </row>
    <row r="2475" spans="1:20">
      <c r="A2475" s="60"/>
      <c r="B2475" s="57" t="s">
        <v>1308</v>
      </c>
      <c r="C2475" s="72"/>
      <c r="D2475" s="63"/>
      <c r="E2475" s="72"/>
      <c r="F2475" s="72"/>
      <c r="G2475" s="72"/>
      <c r="H2475" s="72"/>
      <c r="I2475" s="72"/>
      <c r="J2475" s="73"/>
      <c r="K2475" s="63"/>
      <c r="L2475" s="53"/>
      <c r="M2475" s="54"/>
      <c r="N2475" s="54"/>
      <c r="O2475" s="54"/>
      <c r="P2475" s="54"/>
      <c r="Q2475" s="54"/>
      <c r="R2475" s="59"/>
      <c r="S2475" s="60"/>
      <c r="T2475" s="19"/>
    </row>
    <row r="2476" spans="1:20">
      <c r="A2476" s="60"/>
      <c r="B2476" s="57" t="s">
        <v>1308</v>
      </c>
      <c r="C2476" s="72"/>
      <c r="D2476" s="63"/>
      <c r="E2476" s="72"/>
      <c r="F2476" s="72"/>
      <c r="G2476" s="72"/>
      <c r="H2476" s="72"/>
      <c r="I2476" s="72"/>
      <c r="J2476" s="73"/>
      <c r="K2476" s="63"/>
      <c r="L2476" s="53"/>
      <c r="M2476" s="54"/>
      <c r="N2476" s="54"/>
      <c r="O2476" s="54"/>
      <c r="P2476" s="54"/>
      <c r="Q2476" s="54"/>
      <c r="R2476" s="59"/>
      <c r="S2476" s="60"/>
      <c r="T2476" s="19"/>
    </row>
    <row r="2477" spans="1:20">
      <c r="A2477" s="60"/>
      <c r="B2477" s="57" t="s">
        <v>1308</v>
      </c>
      <c r="C2477" s="72"/>
      <c r="D2477" s="63"/>
      <c r="E2477" s="72"/>
      <c r="F2477" s="72"/>
      <c r="G2477" s="72"/>
      <c r="H2477" s="72"/>
      <c r="I2477" s="72"/>
      <c r="J2477" s="73"/>
      <c r="K2477" s="63"/>
      <c r="L2477" s="53"/>
      <c r="M2477" s="54"/>
      <c r="N2477" s="54"/>
      <c r="O2477" s="54"/>
      <c r="P2477" s="54"/>
      <c r="Q2477" s="54"/>
      <c r="R2477" s="59"/>
      <c r="S2477" s="60"/>
      <c r="T2477" s="19"/>
    </row>
    <row r="2478" spans="1:20">
      <c r="A2478" s="60"/>
      <c r="B2478" s="57" t="s">
        <v>1308</v>
      </c>
      <c r="C2478" s="72"/>
      <c r="D2478" s="63"/>
      <c r="E2478" s="72"/>
      <c r="F2478" s="72"/>
      <c r="G2478" s="72"/>
      <c r="H2478" s="72"/>
      <c r="I2478" s="72"/>
      <c r="J2478" s="73"/>
      <c r="K2478" s="63"/>
      <c r="L2478" s="53"/>
      <c r="M2478" s="54"/>
      <c r="N2478" s="54"/>
      <c r="O2478" s="54"/>
      <c r="P2478" s="54"/>
      <c r="Q2478" s="54"/>
      <c r="R2478" s="59"/>
      <c r="S2478" s="60"/>
      <c r="T2478" s="19"/>
    </row>
    <row r="2479" spans="1:20">
      <c r="A2479" s="60"/>
      <c r="B2479" s="57" t="s">
        <v>1308</v>
      </c>
      <c r="C2479" s="72"/>
      <c r="D2479" s="63"/>
      <c r="E2479" s="72"/>
      <c r="F2479" s="72"/>
      <c r="G2479" s="72"/>
      <c r="H2479" s="72"/>
      <c r="I2479" s="72"/>
      <c r="J2479" s="73"/>
      <c r="K2479" s="63"/>
      <c r="L2479" s="53"/>
      <c r="M2479" s="54"/>
      <c r="N2479" s="54"/>
      <c r="O2479" s="54"/>
      <c r="P2479" s="54"/>
      <c r="Q2479" s="54"/>
      <c r="R2479" s="59"/>
      <c r="S2479" s="60"/>
      <c r="T2479" s="19"/>
    </row>
    <row r="2480" spans="1:20">
      <c r="A2480" s="60"/>
      <c r="B2480" s="57" t="s">
        <v>1308</v>
      </c>
      <c r="C2480" s="72"/>
      <c r="D2480" s="63"/>
      <c r="E2480" s="72"/>
      <c r="F2480" s="72"/>
      <c r="G2480" s="72"/>
      <c r="H2480" s="72"/>
      <c r="I2480" s="72"/>
      <c r="J2480" s="73"/>
      <c r="K2480" s="63"/>
      <c r="L2480" s="53"/>
      <c r="M2480" s="54"/>
      <c r="N2480" s="54"/>
      <c r="O2480" s="54"/>
      <c r="P2480" s="54"/>
      <c r="Q2480" s="54"/>
      <c r="R2480" s="59"/>
      <c r="S2480" s="60"/>
      <c r="T2480" s="19"/>
    </row>
    <row r="2481" spans="1:20">
      <c r="A2481" s="60"/>
      <c r="B2481" s="57" t="s">
        <v>1308</v>
      </c>
      <c r="C2481" s="72"/>
      <c r="D2481" s="63"/>
      <c r="E2481" s="72"/>
      <c r="F2481" s="72"/>
      <c r="G2481" s="72"/>
      <c r="H2481" s="72"/>
      <c r="I2481" s="72"/>
      <c r="J2481" s="73"/>
      <c r="K2481" s="63"/>
      <c r="L2481" s="53"/>
      <c r="M2481" s="54"/>
      <c r="N2481" s="54"/>
      <c r="O2481" s="54"/>
      <c r="P2481" s="54"/>
      <c r="Q2481" s="54"/>
      <c r="R2481" s="59"/>
      <c r="S2481" s="60"/>
      <c r="T2481" s="19"/>
    </row>
    <row r="2482" spans="1:20">
      <c r="A2482" s="60"/>
      <c r="B2482" s="57" t="s">
        <v>1308</v>
      </c>
      <c r="C2482" s="72"/>
      <c r="D2482" s="63"/>
      <c r="E2482" s="72"/>
      <c r="F2482" s="72"/>
      <c r="G2482" s="72"/>
      <c r="H2482" s="72"/>
      <c r="I2482" s="72"/>
      <c r="J2482" s="73"/>
      <c r="K2482" s="63"/>
      <c r="L2482" s="53"/>
      <c r="M2482" s="54"/>
      <c r="N2482" s="54"/>
      <c r="O2482" s="54"/>
      <c r="P2482" s="54"/>
      <c r="Q2482" s="54"/>
      <c r="R2482" s="59"/>
      <c r="S2482" s="60"/>
      <c r="T2482" s="19"/>
    </row>
    <row r="2483" spans="1:20">
      <c r="A2483" s="60"/>
      <c r="B2483" s="57" t="s">
        <v>1308</v>
      </c>
      <c r="C2483" s="72"/>
      <c r="D2483" s="63"/>
      <c r="E2483" s="72"/>
      <c r="F2483" s="72"/>
      <c r="G2483" s="72"/>
      <c r="H2483" s="72"/>
      <c r="I2483" s="72"/>
      <c r="J2483" s="73"/>
      <c r="K2483" s="63"/>
      <c r="L2483" s="53"/>
      <c r="M2483" s="54"/>
      <c r="N2483" s="54"/>
      <c r="O2483" s="54"/>
      <c r="P2483" s="54"/>
      <c r="Q2483" s="54"/>
      <c r="R2483" s="59"/>
      <c r="S2483" s="60"/>
      <c r="T2483" s="19"/>
    </row>
    <row r="2484" spans="1:20">
      <c r="A2484" s="60"/>
      <c r="B2484" s="57" t="s">
        <v>1308</v>
      </c>
      <c r="C2484" s="72"/>
      <c r="D2484" s="63"/>
      <c r="E2484" s="72"/>
      <c r="F2484" s="72"/>
      <c r="G2484" s="72"/>
      <c r="H2484" s="72"/>
      <c r="I2484" s="72"/>
      <c r="J2484" s="73"/>
      <c r="K2484" s="63"/>
      <c r="L2484" s="53"/>
      <c r="M2484" s="54"/>
      <c r="N2484" s="54"/>
      <c r="O2484" s="54"/>
      <c r="P2484" s="54"/>
      <c r="Q2484" s="54"/>
      <c r="R2484" s="59"/>
      <c r="S2484" s="60"/>
      <c r="T2484" s="19"/>
    </row>
    <row r="2485" spans="1:20">
      <c r="A2485" s="57"/>
      <c r="B2485" s="57" t="s">
        <v>1308</v>
      </c>
      <c r="C2485" s="72"/>
      <c r="D2485" s="63"/>
      <c r="E2485" s="72"/>
      <c r="F2485" s="72"/>
      <c r="G2485" s="72"/>
      <c r="H2485" s="72"/>
      <c r="I2485" s="72"/>
      <c r="J2485" s="73"/>
      <c r="K2485" s="63"/>
      <c r="L2485" s="53"/>
      <c r="M2485" s="54"/>
      <c r="N2485" s="54"/>
      <c r="O2485" s="54"/>
      <c r="P2485" s="54"/>
      <c r="Q2485" s="54"/>
      <c r="R2485" s="59"/>
      <c r="S2485" s="60"/>
      <c r="T2485" s="19"/>
    </row>
    <row r="2486" spans="1:20">
      <c r="A2486" s="60"/>
      <c r="B2486" s="57" t="s">
        <v>1308</v>
      </c>
      <c r="C2486" s="72"/>
      <c r="D2486" s="63"/>
      <c r="E2486" s="72"/>
      <c r="F2486" s="72"/>
      <c r="G2486" s="72"/>
      <c r="H2486" s="72"/>
      <c r="I2486" s="72"/>
      <c r="J2486" s="73"/>
      <c r="K2486" s="63"/>
      <c r="L2486" s="53"/>
      <c r="M2486" s="54"/>
      <c r="N2486" s="54"/>
      <c r="O2486" s="54"/>
      <c r="P2486" s="54"/>
      <c r="Q2486" s="54"/>
      <c r="R2486" s="59"/>
      <c r="S2486" s="60"/>
      <c r="T2486" s="19"/>
    </row>
    <row r="2487" spans="1:20">
      <c r="A2487" s="60"/>
      <c r="B2487" s="57" t="s">
        <v>1308</v>
      </c>
      <c r="C2487" s="72"/>
      <c r="D2487" s="63"/>
      <c r="E2487" s="72"/>
      <c r="F2487" s="72"/>
      <c r="G2487" s="72"/>
      <c r="H2487" s="72"/>
      <c r="I2487" s="72"/>
      <c r="J2487" s="73"/>
      <c r="K2487" s="63"/>
      <c r="L2487" s="53"/>
      <c r="M2487" s="54"/>
      <c r="N2487" s="54"/>
      <c r="O2487" s="54"/>
      <c r="P2487" s="54"/>
      <c r="Q2487" s="54"/>
      <c r="R2487" s="59"/>
      <c r="S2487" s="60"/>
      <c r="T2487" s="19"/>
    </row>
    <row r="2488" spans="1:20">
      <c r="A2488" s="60"/>
      <c r="B2488" s="57" t="s">
        <v>1308</v>
      </c>
      <c r="C2488" s="72"/>
      <c r="D2488" s="63"/>
      <c r="E2488" s="72"/>
      <c r="F2488" s="72"/>
      <c r="G2488" s="72"/>
      <c r="H2488" s="72"/>
      <c r="I2488" s="72"/>
      <c r="J2488" s="73"/>
      <c r="K2488" s="63"/>
      <c r="L2488" s="53"/>
      <c r="M2488" s="54"/>
      <c r="N2488" s="54"/>
      <c r="O2488" s="54"/>
      <c r="P2488" s="54"/>
      <c r="Q2488" s="54"/>
      <c r="R2488" s="59"/>
      <c r="S2488" s="60"/>
      <c r="T2488" s="19"/>
    </row>
    <row r="2489" spans="1:20">
      <c r="A2489" s="60"/>
      <c r="B2489" s="57" t="s">
        <v>1308</v>
      </c>
      <c r="C2489" s="72"/>
      <c r="D2489" s="63"/>
      <c r="E2489" s="72"/>
      <c r="F2489" s="72"/>
      <c r="G2489" s="72"/>
      <c r="H2489" s="72"/>
      <c r="I2489" s="72"/>
      <c r="J2489" s="73"/>
      <c r="K2489" s="63"/>
      <c r="L2489" s="53"/>
      <c r="M2489" s="54"/>
      <c r="N2489" s="54"/>
      <c r="O2489" s="54"/>
      <c r="P2489" s="54"/>
      <c r="Q2489" s="54"/>
      <c r="R2489" s="59"/>
      <c r="S2489" s="60"/>
      <c r="T2489" s="19"/>
    </row>
    <row r="2490" spans="1:20">
      <c r="A2490" s="60"/>
      <c r="B2490" s="57" t="s">
        <v>1308</v>
      </c>
      <c r="C2490" s="72"/>
      <c r="D2490" s="63"/>
      <c r="E2490" s="72"/>
      <c r="F2490" s="72"/>
      <c r="G2490" s="72"/>
      <c r="H2490" s="72"/>
      <c r="I2490" s="72"/>
      <c r="J2490" s="73"/>
      <c r="K2490" s="63"/>
      <c r="L2490" s="53"/>
      <c r="M2490" s="54"/>
      <c r="N2490" s="54"/>
      <c r="O2490" s="54"/>
      <c r="P2490" s="54"/>
      <c r="Q2490" s="54"/>
      <c r="R2490" s="59"/>
      <c r="S2490" s="60"/>
      <c r="T2490" s="19"/>
    </row>
    <row r="2491" spans="1:20">
      <c r="A2491" s="60"/>
      <c r="B2491" s="57" t="s">
        <v>1308</v>
      </c>
      <c r="C2491" s="72"/>
      <c r="D2491" s="63"/>
      <c r="E2491" s="72"/>
      <c r="F2491" s="72"/>
      <c r="G2491" s="72"/>
      <c r="H2491" s="72"/>
      <c r="I2491" s="72"/>
      <c r="J2491" s="73"/>
      <c r="K2491" s="63"/>
      <c r="L2491" s="53"/>
      <c r="M2491" s="54"/>
      <c r="N2491" s="54"/>
      <c r="O2491" s="54"/>
      <c r="P2491" s="54"/>
      <c r="Q2491" s="54"/>
      <c r="R2491" s="59"/>
      <c r="S2491" s="60"/>
      <c r="T2491" s="19"/>
    </row>
    <row r="2492" spans="1:20">
      <c r="A2492" s="60"/>
      <c r="B2492" s="57" t="s">
        <v>1308</v>
      </c>
      <c r="C2492" s="72"/>
      <c r="D2492" s="63"/>
      <c r="E2492" s="72"/>
      <c r="F2492" s="72"/>
      <c r="G2492" s="72"/>
      <c r="H2492" s="72"/>
      <c r="I2492" s="72"/>
      <c r="J2492" s="73"/>
      <c r="K2492" s="63"/>
      <c r="L2492" s="53"/>
      <c r="M2492" s="54"/>
      <c r="N2492" s="54"/>
      <c r="O2492" s="54"/>
      <c r="P2492" s="54"/>
      <c r="Q2492" s="54"/>
      <c r="R2492" s="59"/>
      <c r="S2492" s="60"/>
      <c r="T2492" s="19"/>
    </row>
    <row r="2493" spans="1:20">
      <c r="A2493" s="60"/>
      <c r="B2493" s="57" t="s">
        <v>1308</v>
      </c>
      <c r="C2493" s="72"/>
      <c r="D2493" s="63"/>
      <c r="E2493" s="72"/>
      <c r="F2493" s="72"/>
      <c r="G2493" s="72"/>
      <c r="H2493" s="72"/>
      <c r="I2493" s="72"/>
      <c r="J2493" s="73"/>
      <c r="K2493" s="63"/>
      <c r="L2493" s="53"/>
      <c r="M2493" s="54"/>
      <c r="N2493" s="54"/>
      <c r="O2493" s="54"/>
      <c r="P2493" s="54"/>
      <c r="Q2493" s="54"/>
      <c r="R2493" s="59"/>
      <c r="S2493" s="60"/>
      <c r="T2493" s="19"/>
    </row>
    <row r="2494" spans="1:20">
      <c r="A2494" s="60"/>
      <c r="B2494" s="57" t="s">
        <v>1308</v>
      </c>
      <c r="C2494" s="72"/>
      <c r="D2494" s="63"/>
      <c r="E2494" s="72"/>
      <c r="F2494" s="72"/>
      <c r="G2494" s="72"/>
      <c r="H2494" s="72"/>
      <c r="I2494" s="72"/>
      <c r="J2494" s="73"/>
      <c r="K2494" s="63"/>
      <c r="L2494" s="53"/>
      <c r="M2494" s="54"/>
      <c r="N2494" s="54"/>
      <c r="O2494" s="54"/>
      <c r="P2494" s="54"/>
      <c r="Q2494" s="54"/>
      <c r="R2494" s="59"/>
      <c r="S2494" s="60"/>
      <c r="T2494" s="19"/>
    </row>
    <row r="2495" spans="1:20">
      <c r="A2495" s="60"/>
      <c r="B2495" s="57" t="s">
        <v>1308</v>
      </c>
      <c r="C2495" s="72"/>
      <c r="D2495" s="63"/>
      <c r="E2495" s="72"/>
      <c r="F2495" s="72"/>
      <c r="G2495" s="72"/>
      <c r="H2495" s="72"/>
      <c r="I2495" s="72"/>
      <c r="J2495" s="73"/>
      <c r="K2495" s="63"/>
      <c r="L2495" s="53"/>
      <c r="M2495" s="54"/>
      <c r="N2495" s="54"/>
      <c r="O2495" s="54"/>
      <c r="P2495" s="54"/>
      <c r="Q2495" s="54"/>
      <c r="R2495" s="59"/>
      <c r="S2495" s="60"/>
      <c r="T2495" s="19"/>
    </row>
    <row r="2496" spans="1:20">
      <c r="A2496" s="60"/>
      <c r="B2496" s="57" t="s">
        <v>1308</v>
      </c>
      <c r="C2496" s="72"/>
      <c r="D2496" s="63"/>
      <c r="E2496" s="72"/>
      <c r="F2496" s="72"/>
      <c r="G2496" s="72"/>
      <c r="H2496" s="72"/>
      <c r="I2496" s="72"/>
      <c r="J2496" s="73"/>
      <c r="K2496" s="63"/>
      <c r="L2496" s="53"/>
      <c r="M2496" s="54"/>
      <c r="N2496" s="54"/>
      <c r="O2496" s="54"/>
      <c r="P2496" s="54"/>
      <c r="Q2496" s="54"/>
      <c r="R2496" s="59"/>
      <c r="S2496" s="60"/>
      <c r="T2496" s="19"/>
    </row>
    <row r="2497" spans="1:20">
      <c r="A2497" s="60"/>
      <c r="B2497" s="57" t="s">
        <v>1308</v>
      </c>
      <c r="C2497" s="72"/>
      <c r="D2497" s="63"/>
      <c r="E2497" s="72"/>
      <c r="F2497" s="72"/>
      <c r="G2497" s="72"/>
      <c r="H2497" s="72"/>
      <c r="I2497" s="72"/>
      <c r="J2497" s="73"/>
      <c r="K2497" s="63"/>
      <c r="L2497" s="53"/>
      <c r="M2497" s="54"/>
      <c r="N2497" s="54"/>
      <c r="O2497" s="54"/>
      <c r="P2497" s="54"/>
      <c r="Q2497" s="54"/>
      <c r="R2497" s="59"/>
      <c r="S2497" s="60"/>
      <c r="T2497" s="19"/>
    </row>
    <row r="2498" spans="1:20">
      <c r="A2498" s="60"/>
      <c r="B2498" s="57" t="s">
        <v>1308</v>
      </c>
      <c r="C2498" s="72"/>
      <c r="D2498" s="63"/>
      <c r="E2498" s="72"/>
      <c r="F2498" s="72"/>
      <c r="G2498" s="72"/>
      <c r="H2498" s="72"/>
      <c r="I2498" s="72"/>
      <c r="J2498" s="73"/>
      <c r="K2498" s="63"/>
      <c r="L2498" s="53"/>
      <c r="M2498" s="54"/>
      <c r="N2498" s="54"/>
      <c r="O2498" s="54"/>
      <c r="P2498" s="54"/>
      <c r="Q2498" s="54"/>
      <c r="R2498" s="59"/>
      <c r="S2498" s="60"/>
      <c r="T2498" s="19"/>
    </row>
    <row r="2499" spans="1:20">
      <c r="A2499" s="60"/>
      <c r="B2499" s="57" t="s">
        <v>1308</v>
      </c>
      <c r="C2499" s="72"/>
      <c r="D2499" s="63"/>
      <c r="E2499" s="72"/>
      <c r="F2499" s="72"/>
      <c r="G2499" s="72"/>
      <c r="H2499" s="72"/>
      <c r="I2499" s="72"/>
      <c r="J2499" s="73"/>
      <c r="K2499" s="63"/>
      <c r="L2499" s="53"/>
      <c r="M2499" s="54"/>
      <c r="N2499" s="54"/>
      <c r="O2499" s="54"/>
      <c r="P2499" s="54"/>
      <c r="Q2499" s="54"/>
      <c r="R2499" s="59"/>
      <c r="S2499" s="60"/>
      <c r="T2499" s="19"/>
    </row>
    <row r="2500" spans="1:20">
      <c r="A2500" s="60"/>
      <c r="B2500" s="57" t="s">
        <v>1308</v>
      </c>
      <c r="C2500" s="72"/>
      <c r="D2500" s="63"/>
      <c r="E2500" s="72"/>
      <c r="F2500" s="72"/>
      <c r="G2500" s="72"/>
      <c r="H2500" s="72"/>
      <c r="I2500" s="72"/>
      <c r="J2500" s="73"/>
      <c r="K2500" s="63"/>
      <c r="L2500" s="53"/>
      <c r="M2500" s="54"/>
      <c r="N2500" s="54"/>
      <c r="O2500" s="54"/>
      <c r="P2500" s="54"/>
      <c r="Q2500" s="54"/>
      <c r="R2500" s="59"/>
      <c r="S2500" s="60"/>
      <c r="T2500" s="19"/>
    </row>
    <row r="2501" spans="1:20">
      <c r="A2501" s="60"/>
      <c r="B2501" s="57" t="s">
        <v>1308</v>
      </c>
      <c r="C2501" s="72"/>
      <c r="D2501" s="63"/>
      <c r="E2501" s="72"/>
      <c r="F2501" s="72"/>
      <c r="G2501" s="72"/>
      <c r="H2501" s="72"/>
      <c r="I2501" s="72"/>
      <c r="J2501" s="73"/>
      <c r="K2501" s="63"/>
      <c r="L2501" s="53"/>
      <c r="M2501" s="54"/>
      <c r="N2501" s="54"/>
      <c r="O2501" s="54"/>
      <c r="P2501" s="54"/>
      <c r="Q2501" s="54"/>
      <c r="R2501" s="59"/>
      <c r="S2501" s="60"/>
      <c r="T2501" s="19"/>
    </row>
    <row r="2502" spans="1:20">
      <c r="A2502" s="60"/>
      <c r="B2502" s="57" t="s">
        <v>1308</v>
      </c>
      <c r="C2502" s="72"/>
      <c r="D2502" s="63"/>
      <c r="E2502" s="72"/>
      <c r="F2502" s="72"/>
      <c r="G2502" s="72"/>
      <c r="H2502" s="72"/>
      <c r="I2502" s="72"/>
      <c r="J2502" s="73"/>
      <c r="K2502" s="63"/>
      <c r="L2502" s="53"/>
      <c r="M2502" s="54"/>
      <c r="N2502" s="54"/>
      <c r="O2502" s="54"/>
      <c r="P2502" s="54"/>
      <c r="Q2502" s="54"/>
      <c r="R2502" s="59"/>
      <c r="S2502" s="60"/>
      <c r="T2502" s="19"/>
    </row>
    <row r="2503" spans="1:20">
      <c r="A2503" s="60"/>
      <c r="B2503" s="57" t="s">
        <v>1308</v>
      </c>
      <c r="C2503" s="72"/>
      <c r="D2503" s="63"/>
      <c r="E2503" s="72"/>
      <c r="F2503" s="72"/>
      <c r="G2503" s="72"/>
      <c r="H2503" s="72"/>
      <c r="I2503" s="72"/>
      <c r="J2503" s="73"/>
      <c r="K2503" s="63"/>
      <c r="L2503" s="53"/>
      <c r="M2503" s="54"/>
      <c r="N2503" s="54"/>
      <c r="O2503" s="54"/>
      <c r="P2503" s="54"/>
      <c r="Q2503" s="54"/>
      <c r="R2503" s="59"/>
      <c r="S2503" s="60"/>
      <c r="T2503" s="19"/>
    </row>
    <row r="2504" spans="1:20">
      <c r="A2504" s="60"/>
      <c r="B2504" s="57" t="s">
        <v>1308</v>
      </c>
      <c r="C2504" s="72"/>
      <c r="D2504" s="63"/>
      <c r="E2504" s="72"/>
      <c r="F2504" s="72"/>
      <c r="G2504" s="72"/>
      <c r="H2504" s="72"/>
      <c r="I2504" s="72"/>
      <c r="J2504" s="73"/>
      <c r="K2504" s="63"/>
      <c r="L2504" s="53"/>
      <c r="M2504" s="54"/>
      <c r="N2504" s="54"/>
      <c r="O2504" s="54"/>
      <c r="P2504" s="54"/>
      <c r="Q2504" s="54"/>
      <c r="R2504" s="59"/>
      <c r="S2504" s="60"/>
      <c r="T2504" s="19"/>
    </row>
    <row r="2505" spans="1:20">
      <c r="A2505" s="60"/>
      <c r="B2505" s="57" t="s">
        <v>1308</v>
      </c>
      <c r="C2505" s="72"/>
      <c r="D2505" s="63"/>
      <c r="E2505" s="72"/>
      <c r="F2505" s="72"/>
      <c r="G2505" s="72"/>
      <c r="H2505" s="72"/>
      <c r="I2505" s="72"/>
      <c r="J2505" s="73"/>
      <c r="K2505" s="63"/>
      <c r="L2505" s="53"/>
      <c r="M2505" s="54"/>
      <c r="N2505" s="54"/>
      <c r="O2505" s="54"/>
      <c r="P2505" s="54"/>
      <c r="Q2505" s="54"/>
      <c r="R2505" s="59"/>
      <c r="S2505" s="60"/>
      <c r="T2505" s="19"/>
    </row>
    <row r="2506" spans="1:20">
      <c r="A2506" s="60"/>
      <c r="B2506" s="57" t="s">
        <v>1308</v>
      </c>
      <c r="C2506" s="72"/>
      <c r="D2506" s="63"/>
      <c r="E2506" s="72"/>
      <c r="F2506" s="72"/>
      <c r="G2506" s="72"/>
      <c r="H2506" s="72"/>
      <c r="I2506" s="72"/>
      <c r="J2506" s="73"/>
      <c r="K2506" s="63"/>
      <c r="L2506" s="53"/>
      <c r="M2506" s="54"/>
      <c r="N2506" s="54"/>
      <c r="O2506" s="54"/>
      <c r="P2506" s="54"/>
      <c r="Q2506" s="54"/>
      <c r="R2506" s="59"/>
      <c r="S2506" s="60"/>
      <c r="T2506" s="19"/>
    </row>
    <row r="2507" spans="1:20">
      <c r="A2507" s="60"/>
      <c r="B2507" s="57" t="s">
        <v>1308</v>
      </c>
      <c r="C2507" s="72"/>
      <c r="D2507" s="63"/>
      <c r="E2507" s="72"/>
      <c r="F2507" s="72"/>
      <c r="G2507" s="72"/>
      <c r="H2507" s="72"/>
      <c r="I2507" s="72"/>
      <c r="J2507" s="73"/>
      <c r="K2507" s="63"/>
      <c r="L2507" s="53"/>
      <c r="M2507" s="54"/>
      <c r="N2507" s="54"/>
      <c r="O2507" s="54"/>
      <c r="P2507" s="54"/>
      <c r="Q2507" s="54"/>
      <c r="R2507" s="59"/>
      <c r="S2507" s="60"/>
      <c r="T2507" s="19"/>
    </row>
    <row r="2508" spans="1:20">
      <c r="A2508" s="60"/>
      <c r="B2508" s="57" t="s">
        <v>1308</v>
      </c>
      <c r="C2508" s="72"/>
      <c r="D2508" s="63"/>
      <c r="E2508" s="72"/>
      <c r="F2508" s="72"/>
      <c r="G2508" s="72"/>
      <c r="H2508" s="72"/>
      <c r="I2508" s="72"/>
      <c r="J2508" s="73"/>
      <c r="K2508" s="63"/>
      <c r="L2508" s="53"/>
      <c r="M2508" s="54"/>
      <c r="N2508" s="54"/>
      <c r="O2508" s="54"/>
      <c r="P2508" s="54"/>
      <c r="Q2508" s="54"/>
      <c r="R2508" s="59"/>
      <c r="S2508" s="60"/>
      <c r="T2508" s="19"/>
    </row>
    <row r="2509" spans="1:20">
      <c r="A2509" s="60"/>
      <c r="B2509" s="57" t="s">
        <v>1308</v>
      </c>
      <c r="C2509" s="72"/>
      <c r="D2509" s="63"/>
      <c r="E2509" s="72"/>
      <c r="F2509" s="72"/>
      <c r="G2509" s="72"/>
      <c r="H2509" s="72"/>
      <c r="I2509" s="72"/>
      <c r="J2509" s="73"/>
      <c r="K2509" s="63"/>
      <c r="L2509" s="53"/>
      <c r="M2509" s="54"/>
      <c r="N2509" s="54"/>
      <c r="O2509" s="54"/>
      <c r="P2509" s="54"/>
      <c r="Q2509" s="54"/>
      <c r="R2509" s="59"/>
      <c r="S2509" s="60"/>
      <c r="T2509" s="19"/>
    </row>
    <row r="2510" spans="1:20">
      <c r="A2510" s="60"/>
      <c r="B2510" s="57" t="s">
        <v>1308</v>
      </c>
      <c r="C2510" s="72"/>
      <c r="D2510" s="63"/>
      <c r="E2510" s="72"/>
      <c r="F2510" s="72"/>
      <c r="G2510" s="72"/>
      <c r="H2510" s="72"/>
      <c r="I2510" s="72"/>
      <c r="J2510" s="73"/>
      <c r="K2510" s="63"/>
      <c r="L2510" s="53"/>
      <c r="M2510" s="54"/>
      <c r="N2510" s="54"/>
      <c r="O2510" s="54"/>
      <c r="P2510" s="54"/>
      <c r="Q2510" s="54"/>
      <c r="R2510" s="59"/>
      <c r="S2510" s="60"/>
      <c r="T2510" s="19"/>
    </row>
    <row r="2511" spans="1:20">
      <c r="A2511" s="60"/>
      <c r="B2511" s="57" t="s">
        <v>1308</v>
      </c>
      <c r="C2511" s="72"/>
      <c r="D2511" s="63"/>
      <c r="E2511" s="72"/>
      <c r="F2511" s="72"/>
      <c r="G2511" s="72"/>
      <c r="H2511" s="72"/>
      <c r="I2511" s="72"/>
      <c r="J2511" s="73"/>
      <c r="K2511" s="63"/>
      <c r="L2511" s="53"/>
      <c r="M2511" s="54"/>
      <c r="N2511" s="54"/>
      <c r="O2511" s="54"/>
      <c r="P2511" s="54"/>
      <c r="Q2511" s="54"/>
      <c r="R2511" s="59"/>
      <c r="S2511" s="60"/>
      <c r="T2511" s="19"/>
    </row>
    <row r="2512" spans="1:20">
      <c r="A2512" s="60"/>
      <c r="B2512" s="57" t="s">
        <v>1308</v>
      </c>
      <c r="C2512" s="72"/>
      <c r="D2512" s="63"/>
      <c r="E2512" s="72"/>
      <c r="F2512" s="72"/>
      <c r="G2512" s="72"/>
      <c r="H2512" s="72"/>
      <c r="I2512" s="72"/>
      <c r="J2512" s="73"/>
      <c r="K2512" s="63"/>
      <c r="L2512" s="53"/>
      <c r="M2512" s="54"/>
      <c r="N2512" s="54"/>
      <c r="O2512" s="54"/>
      <c r="P2512" s="54"/>
      <c r="Q2512" s="54"/>
      <c r="R2512" s="59"/>
      <c r="S2512" s="60"/>
      <c r="T2512" s="19"/>
    </row>
    <row r="2513" spans="1:20">
      <c r="A2513" s="60"/>
      <c r="B2513" s="57" t="s">
        <v>1308</v>
      </c>
      <c r="C2513" s="72"/>
      <c r="D2513" s="63"/>
      <c r="E2513" s="72"/>
      <c r="F2513" s="72"/>
      <c r="G2513" s="72"/>
      <c r="H2513" s="72"/>
      <c r="I2513" s="72"/>
      <c r="J2513" s="73"/>
      <c r="K2513" s="63"/>
      <c r="L2513" s="53"/>
      <c r="M2513" s="54"/>
      <c r="N2513" s="54"/>
      <c r="O2513" s="54"/>
      <c r="P2513" s="54"/>
      <c r="Q2513" s="54"/>
      <c r="R2513" s="59"/>
      <c r="S2513" s="60"/>
      <c r="T2513" s="19"/>
    </row>
    <row r="2514" spans="1:20">
      <c r="A2514" s="60"/>
      <c r="B2514" s="57" t="s">
        <v>1308</v>
      </c>
      <c r="C2514" s="72"/>
      <c r="D2514" s="63"/>
      <c r="E2514" s="72"/>
      <c r="F2514" s="72"/>
      <c r="G2514" s="72"/>
      <c r="H2514" s="72"/>
      <c r="I2514" s="72"/>
      <c r="J2514" s="73"/>
      <c r="K2514" s="63"/>
      <c r="L2514" s="53"/>
      <c r="M2514" s="54"/>
      <c r="N2514" s="54"/>
      <c r="O2514" s="54"/>
      <c r="P2514" s="54"/>
      <c r="Q2514" s="54"/>
      <c r="R2514" s="59"/>
      <c r="S2514" s="60"/>
      <c r="T2514" s="19"/>
    </row>
    <row r="2515" spans="1:20">
      <c r="A2515" s="60"/>
      <c r="B2515" s="57" t="s">
        <v>1308</v>
      </c>
      <c r="C2515" s="72"/>
      <c r="D2515" s="63"/>
      <c r="E2515" s="72"/>
      <c r="F2515" s="72"/>
      <c r="G2515" s="72"/>
      <c r="H2515" s="72"/>
      <c r="I2515" s="72"/>
      <c r="J2515" s="73"/>
      <c r="K2515" s="63"/>
      <c r="L2515" s="53"/>
      <c r="M2515" s="54"/>
      <c r="N2515" s="54"/>
      <c r="O2515" s="54"/>
      <c r="P2515" s="54"/>
      <c r="Q2515" s="54"/>
      <c r="R2515" s="59"/>
      <c r="S2515" s="60"/>
      <c r="T2515" s="19"/>
    </row>
    <row r="2516" spans="1:20">
      <c r="A2516" s="60"/>
      <c r="B2516" s="57" t="s">
        <v>1308</v>
      </c>
      <c r="C2516" s="72"/>
      <c r="D2516" s="63"/>
      <c r="E2516" s="72"/>
      <c r="F2516" s="72"/>
      <c r="G2516" s="72"/>
      <c r="H2516" s="72"/>
      <c r="I2516" s="72"/>
      <c r="J2516" s="73"/>
      <c r="K2516" s="63"/>
      <c r="L2516" s="53"/>
      <c r="M2516" s="54"/>
      <c r="N2516" s="54"/>
      <c r="O2516" s="54"/>
      <c r="P2516" s="54"/>
      <c r="Q2516" s="54"/>
      <c r="R2516" s="59"/>
      <c r="S2516" s="60"/>
      <c r="T2516" s="19"/>
    </row>
    <row r="2517" spans="1:20">
      <c r="A2517" s="60"/>
      <c r="B2517" s="57" t="s">
        <v>1308</v>
      </c>
      <c r="C2517" s="72"/>
      <c r="D2517" s="63"/>
      <c r="E2517" s="72"/>
      <c r="F2517" s="72"/>
      <c r="G2517" s="72"/>
      <c r="H2517" s="72"/>
      <c r="I2517" s="72"/>
      <c r="J2517" s="73"/>
      <c r="K2517" s="63"/>
      <c r="L2517" s="53"/>
      <c r="M2517" s="54"/>
      <c r="N2517" s="54"/>
      <c r="O2517" s="54"/>
      <c r="P2517" s="54"/>
      <c r="Q2517" s="54"/>
      <c r="R2517" s="59"/>
      <c r="S2517" s="60"/>
      <c r="T2517" s="19"/>
    </row>
    <row r="2518" spans="1:20">
      <c r="A2518" s="60"/>
      <c r="B2518" s="57" t="s">
        <v>1308</v>
      </c>
      <c r="C2518" s="72"/>
      <c r="D2518" s="63"/>
      <c r="E2518" s="72"/>
      <c r="F2518" s="72"/>
      <c r="G2518" s="72"/>
      <c r="H2518" s="72"/>
      <c r="I2518" s="72"/>
      <c r="J2518" s="73"/>
      <c r="K2518" s="63"/>
      <c r="L2518" s="53"/>
      <c r="M2518" s="54"/>
      <c r="N2518" s="54"/>
      <c r="O2518" s="54"/>
      <c r="P2518" s="54"/>
      <c r="Q2518" s="54"/>
      <c r="R2518" s="59"/>
      <c r="S2518" s="60"/>
      <c r="T2518" s="19"/>
    </row>
    <row r="2519" spans="1:20">
      <c r="A2519" s="60"/>
      <c r="B2519" s="57" t="s">
        <v>1308</v>
      </c>
      <c r="C2519" s="72"/>
      <c r="D2519" s="63"/>
      <c r="E2519" s="72"/>
      <c r="F2519" s="72"/>
      <c r="G2519" s="72"/>
      <c r="H2519" s="72"/>
      <c r="I2519" s="72"/>
      <c r="J2519" s="73"/>
      <c r="K2519" s="63"/>
      <c r="L2519" s="53"/>
      <c r="M2519" s="54"/>
      <c r="N2519" s="54"/>
      <c r="O2519" s="54"/>
      <c r="P2519" s="54"/>
      <c r="Q2519" s="54"/>
      <c r="R2519" s="59"/>
      <c r="S2519" s="60"/>
      <c r="T2519" s="19"/>
    </row>
    <row r="2520" spans="1:20">
      <c r="A2520" s="57"/>
      <c r="B2520" s="57" t="s">
        <v>1308</v>
      </c>
      <c r="C2520" s="72"/>
      <c r="D2520" s="63"/>
      <c r="E2520" s="72"/>
      <c r="F2520" s="72"/>
      <c r="G2520" s="72"/>
      <c r="H2520" s="72"/>
      <c r="I2520" s="72"/>
      <c r="J2520" s="73"/>
      <c r="K2520" s="63"/>
      <c r="L2520" s="53"/>
      <c r="M2520" s="54"/>
      <c r="N2520" s="54"/>
      <c r="O2520" s="54"/>
      <c r="P2520" s="54"/>
      <c r="Q2520" s="54"/>
      <c r="R2520" s="59"/>
      <c r="S2520" s="60"/>
      <c r="T2520" s="19"/>
    </row>
    <row r="2521" spans="1:20">
      <c r="A2521" s="60"/>
      <c r="B2521" s="57" t="s">
        <v>1308</v>
      </c>
      <c r="C2521" s="72"/>
      <c r="D2521" s="63"/>
      <c r="E2521" s="72"/>
      <c r="F2521" s="72"/>
      <c r="G2521" s="72"/>
      <c r="H2521" s="72"/>
      <c r="I2521" s="72"/>
      <c r="J2521" s="73"/>
      <c r="K2521" s="63"/>
      <c r="L2521" s="53"/>
      <c r="M2521" s="54"/>
      <c r="N2521" s="54"/>
      <c r="O2521" s="54"/>
      <c r="P2521" s="54"/>
      <c r="Q2521" s="54"/>
      <c r="R2521" s="59"/>
      <c r="S2521" s="60"/>
      <c r="T2521" s="19"/>
    </row>
    <row r="2522" spans="1:20">
      <c r="A2522" s="60"/>
      <c r="B2522" s="57" t="s">
        <v>1308</v>
      </c>
      <c r="C2522" s="72"/>
      <c r="D2522" s="63"/>
      <c r="E2522" s="72"/>
      <c r="F2522" s="72"/>
      <c r="G2522" s="72"/>
      <c r="H2522" s="72"/>
      <c r="I2522" s="72"/>
      <c r="J2522" s="73"/>
      <c r="K2522" s="63"/>
      <c r="L2522" s="53"/>
      <c r="M2522" s="54"/>
      <c r="N2522" s="54"/>
      <c r="O2522" s="54"/>
      <c r="P2522" s="54"/>
      <c r="Q2522" s="54"/>
      <c r="R2522" s="59"/>
      <c r="S2522" s="60"/>
      <c r="T2522" s="19"/>
    </row>
    <row r="2523" spans="1:20">
      <c r="A2523" s="60"/>
      <c r="B2523" s="57" t="s">
        <v>1308</v>
      </c>
      <c r="C2523" s="72"/>
      <c r="D2523" s="63"/>
      <c r="E2523" s="72"/>
      <c r="F2523" s="72"/>
      <c r="G2523" s="72"/>
      <c r="H2523" s="72"/>
      <c r="I2523" s="72"/>
      <c r="J2523" s="73"/>
      <c r="K2523" s="63"/>
      <c r="L2523" s="53"/>
      <c r="M2523" s="54"/>
      <c r="N2523" s="54"/>
      <c r="O2523" s="54"/>
      <c r="P2523" s="54"/>
      <c r="Q2523" s="54"/>
      <c r="R2523" s="59"/>
      <c r="S2523" s="60"/>
      <c r="T2523" s="19"/>
    </row>
    <row r="2524" spans="1:20">
      <c r="A2524" s="60"/>
      <c r="B2524" s="57" t="s">
        <v>1308</v>
      </c>
      <c r="C2524" s="72"/>
      <c r="D2524" s="63"/>
      <c r="E2524" s="72"/>
      <c r="F2524" s="72"/>
      <c r="G2524" s="72"/>
      <c r="H2524" s="72"/>
      <c r="I2524" s="72"/>
      <c r="J2524" s="73"/>
      <c r="K2524" s="63"/>
      <c r="L2524" s="53"/>
      <c r="M2524" s="54"/>
      <c r="N2524" s="54"/>
      <c r="O2524" s="54"/>
      <c r="P2524" s="54"/>
      <c r="Q2524" s="54"/>
      <c r="R2524" s="59"/>
      <c r="S2524" s="60"/>
      <c r="T2524" s="19"/>
    </row>
    <row r="2525" spans="1:20">
      <c r="A2525" s="60"/>
      <c r="B2525" s="57" t="s">
        <v>1308</v>
      </c>
      <c r="C2525" s="72"/>
      <c r="D2525" s="63"/>
      <c r="E2525" s="72"/>
      <c r="F2525" s="72"/>
      <c r="G2525" s="72"/>
      <c r="H2525" s="72"/>
      <c r="I2525" s="72"/>
      <c r="J2525" s="73"/>
      <c r="K2525" s="63"/>
      <c r="L2525" s="53"/>
      <c r="M2525" s="54"/>
      <c r="N2525" s="54"/>
      <c r="O2525" s="54"/>
      <c r="P2525" s="54"/>
      <c r="Q2525" s="54"/>
      <c r="R2525" s="59"/>
      <c r="S2525" s="60"/>
      <c r="T2525" s="19"/>
    </row>
    <row r="2526" spans="1:20">
      <c r="A2526" s="60"/>
      <c r="B2526" s="57" t="s">
        <v>1308</v>
      </c>
      <c r="C2526" s="72"/>
      <c r="D2526" s="63"/>
      <c r="E2526" s="72"/>
      <c r="F2526" s="72"/>
      <c r="G2526" s="72"/>
      <c r="H2526" s="72"/>
      <c r="I2526" s="72"/>
      <c r="J2526" s="73"/>
      <c r="K2526" s="63"/>
      <c r="L2526" s="53"/>
      <c r="M2526" s="54"/>
      <c r="N2526" s="54"/>
      <c r="O2526" s="54"/>
      <c r="P2526" s="54"/>
      <c r="Q2526" s="54"/>
      <c r="R2526" s="59"/>
      <c r="S2526" s="60"/>
      <c r="T2526" s="19"/>
    </row>
    <row r="2527" spans="1:20">
      <c r="A2527" s="60"/>
      <c r="B2527" s="57" t="s">
        <v>1308</v>
      </c>
      <c r="C2527" s="72"/>
      <c r="D2527" s="63"/>
      <c r="E2527" s="72"/>
      <c r="F2527" s="72"/>
      <c r="G2527" s="72"/>
      <c r="H2527" s="72"/>
      <c r="I2527" s="72"/>
      <c r="J2527" s="73"/>
      <c r="K2527" s="63"/>
      <c r="L2527" s="53"/>
      <c r="M2527" s="54"/>
      <c r="N2527" s="54"/>
      <c r="O2527" s="54"/>
      <c r="P2527" s="54"/>
      <c r="Q2527" s="54"/>
      <c r="R2527" s="59"/>
      <c r="S2527" s="60"/>
      <c r="T2527" s="19"/>
    </row>
    <row r="2528" spans="1:20">
      <c r="A2528" s="60"/>
      <c r="B2528" s="57" t="s">
        <v>1308</v>
      </c>
      <c r="C2528" s="72"/>
      <c r="D2528" s="63"/>
      <c r="E2528" s="72"/>
      <c r="F2528" s="72"/>
      <c r="G2528" s="72"/>
      <c r="H2528" s="72"/>
      <c r="I2528" s="72"/>
      <c r="J2528" s="73"/>
      <c r="K2528" s="63"/>
      <c r="L2528" s="53"/>
      <c r="M2528" s="54"/>
      <c r="N2528" s="54"/>
      <c r="O2528" s="54"/>
      <c r="P2528" s="54"/>
      <c r="Q2528" s="54"/>
      <c r="R2528" s="59"/>
      <c r="S2528" s="60"/>
      <c r="T2528" s="19"/>
    </row>
    <row r="2529" spans="1:20">
      <c r="A2529" s="60"/>
      <c r="B2529" s="57" t="s">
        <v>1308</v>
      </c>
      <c r="C2529" s="72"/>
      <c r="D2529" s="63"/>
      <c r="E2529" s="72"/>
      <c r="F2529" s="72"/>
      <c r="G2529" s="72"/>
      <c r="H2529" s="72"/>
      <c r="I2529" s="72"/>
      <c r="J2529" s="73"/>
      <c r="K2529" s="63"/>
      <c r="L2529" s="53"/>
      <c r="M2529" s="54"/>
      <c r="N2529" s="54"/>
      <c r="O2529" s="54"/>
      <c r="P2529" s="54"/>
      <c r="Q2529" s="54"/>
      <c r="R2529" s="59"/>
      <c r="S2529" s="60"/>
      <c r="T2529" s="19"/>
    </row>
    <row r="2530" spans="1:20">
      <c r="A2530" s="60"/>
      <c r="B2530" s="57" t="s">
        <v>1308</v>
      </c>
      <c r="C2530" s="72"/>
      <c r="D2530" s="63"/>
      <c r="E2530" s="72"/>
      <c r="F2530" s="72"/>
      <c r="G2530" s="72"/>
      <c r="H2530" s="72"/>
      <c r="I2530" s="72"/>
      <c r="J2530" s="73"/>
      <c r="K2530" s="63"/>
      <c r="L2530" s="53"/>
      <c r="M2530" s="54"/>
      <c r="N2530" s="54"/>
      <c r="O2530" s="54"/>
      <c r="P2530" s="54"/>
      <c r="Q2530" s="54"/>
      <c r="R2530" s="59"/>
      <c r="S2530" s="60"/>
      <c r="T2530" s="19"/>
    </row>
    <row r="2531" spans="1:20">
      <c r="A2531" s="60"/>
      <c r="B2531" s="57" t="s">
        <v>1308</v>
      </c>
      <c r="C2531" s="72"/>
      <c r="D2531" s="63"/>
      <c r="E2531" s="72"/>
      <c r="F2531" s="72"/>
      <c r="G2531" s="72"/>
      <c r="H2531" s="72"/>
      <c r="I2531" s="72"/>
      <c r="J2531" s="73"/>
      <c r="K2531" s="63"/>
      <c r="L2531" s="53"/>
      <c r="M2531" s="54"/>
      <c r="N2531" s="54"/>
      <c r="O2531" s="54"/>
      <c r="P2531" s="54"/>
      <c r="Q2531" s="54"/>
      <c r="R2531" s="59"/>
      <c r="S2531" s="60"/>
      <c r="T2531" s="19"/>
    </row>
    <row r="2532" spans="1:20">
      <c r="A2532" s="60"/>
      <c r="B2532" s="57" t="s">
        <v>1308</v>
      </c>
      <c r="C2532" s="72"/>
      <c r="D2532" s="63"/>
      <c r="E2532" s="72"/>
      <c r="F2532" s="72"/>
      <c r="G2532" s="72"/>
      <c r="H2532" s="72"/>
      <c r="I2532" s="72"/>
      <c r="J2532" s="73"/>
      <c r="K2532" s="63"/>
      <c r="L2532" s="53"/>
      <c r="M2532" s="54"/>
      <c r="N2532" s="54"/>
      <c r="O2532" s="54"/>
      <c r="P2532" s="54"/>
      <c r="Q2532" s="54"/>
      <c r="R2532" s="59"/>
      <c r="S2532" s="60"/>
      <c r="T2532" s="19"/>
    </row>
    <row r="2533" spans="1:20">
      <c r="A2533" s="60"/>
      <c r="B2533" s="57" t="s">
        <v>1308</v>
      </c>
      <c r="C2533" s="72"/>
      <c r="D2533" s="63"/>
      <c r="E2533" s="72"/>
      <c r="F2533" s="72"/>
      <c r="G2533" s="72"/>
      <c r="H2533" s="72"/>
      <c r="I2533" s="72"/>
      <c r="J2533" s="73"/>
      <c r="K2533" s="63"/>
      <c r="L2533" s="53"/>
      <c r="M2533" s="54"/>
      <c r="N2533" s="54"/>
      <c r="O2533" s="54"/>
      <c r="P2533" s="54"/>
      <c r="Q2533" s="54"/>
      <c r="R2533" s="59"/>
      <c r="S2533" s="60"/>
      <c r="T2533" s="19"/>
    </row>
    <row r="2534" spans="1:20">
      <c r="A2534" s="60"/>
      <c r="B2534" s="57" t="s">
        <v>1308</v>
      </c>
      <c r="C2534" s="72"/>
      <c r="D2534" s="63"/>
      <c r="E2534" s="72"/>
      <c r="F2534" s="72"/>
      <c r="G2534" s="72"/>
      <c r="H2534" s="72"/>
      <c r="I2534" s="72"/>
      <c r="J2534" s="73"/>
      <c r="K2534" s="63"/>
      <c r="L2534" s="53"/>
      <c r="M2534" s="54"/>
      <c r="N2534" s="54"/>
      <c r="O2534" s="54"/>
      <c r="P2534" s="54"/>
      <c r="Q2534" s="54"/>
      <c r="R2534" s="59"/>
      <c r="S2534" s="60"/>
      <c r="T2534" s="19"/>
    </row>
    <row r="2535" spans="1:20">
      <c r="A2535" s="60"/>
      <c r="B2535" s="57" t="s">
        <v>1308</v>
      </c>
      <c r="C2535" s="72"/>
      <c r="D2535" s="63"/>
      <c r="E2535" s="72"/>
      <c r="F2535" s="72"/>
      <c r="G2535" s="72"/>
      <c r="H2535" s="72"/>
      <c r="I2535" s="72"/>
      <c r="J2535" s="73"/>
      <c r="K2535" s="63"/>
      <c r="L2535" s="53"/>
      <c r="M2535" s="54"/>
      <c r="N2535" s="54"/>
      <c r="O2535" s="54"/>
      <c r="P2535" s="54"/>
      <c r="Q2535" s="54"/>
      <c r="R2535" s="59"/>
      <c r="S2535" s="60"/>
      <c r="T2535" s="19"/>
    </row>
    <row r="2536" spans="1:20">
      <c r="A2536" s="60"/>
      <c r="B2536" s="57" t="s">
        <v>1308</v>
      </c>
      <c r="C2536" s="72"/>
      <c r="D2536" s="63"/>
      <c r="E2536" s="72"/>
      <c r="F2536" s="72"/>
      <c r="G2536" s="72"/>
      <c r="H2536" s="72"/>
      <c r="I2536" s="72"/>
      <c r="J2536" s="73"/>
      <c r="K2536" s="63"/>
      <c r="L2536" s="53"/>
      <c r="M2536" s="54"/>
      <c r="N2536" s="54"/>
      <c r="O2536" s="54"/>
      <c r="P2536" s="54"/>
      <c r="Q2536" s="54"/>
      <c r="R2536" s="59"/>
      <c r="S2536" s="60"/>
      <c r="T2536" s="19"/>
    </row>
    <row r="2537" spans="1:20">
      <c r="A2537" s="60"/>
      <c r="B2537" s="57" t="s">
        <v>1308</v>
      </c>
      <c r="C2537" s="72"/>
      <c r="D2537" s="63"/>
      <c r="E2537" s="72"/>
      <c r="F2537" s="72"/>
      <c r="G2537" s="72"/>
      <c r="H2537" s="72"/>
      <c r="I2537" s="72"/>
      <c r="J2537" s="73"/>
      <c r="K2537" s="63"/>
      <c r="L2537" s="53"/>
      <c r="M2537" s="54"/>
      <c r="N2537" s="54"/>
      <c r="O2537" s="54"/>
      <c r="P2537" s="54"/>
      <c r="Q2537" s="54"/>
      <c r="R2537" s="59"/>
      <c r="S2537" s="60"/>
      <c r="T2537" s="19"/>
    </row>
    <row r="2538" spans="1:20">
      <c r="A2538" s="60"/>
      <c r="B2538" s="57" t="s">
        <v>1308</v>
      </c>
      <c r="C2538" s="72"/>
      <c r="D2538" s="63"/>
      <c r="E2538" s="72"/>
      <c r="F2538" s="72"/>
      <c r="G2538" s="72"/>
      <c r="H2538" s="72"/>
      <c r="I2538" s="72"/>
      <c r="J2538" s="73"/>
      <c r="K2538" s="63"/>
      <c r="L2538" s="53"/>
      <c r="M2538" s="54"/>
      <c r="N2538" s="54"/>
      <c r="O2538" s="54"/>
      <c r="P2538" s="54"/>
      <c r="Q2538" s="54"/>
      <c r="R2538" s="59"/>
      <c r="S2538" s="60"/>
      <c r="T2538" s="19"/>
    </row>
    <row r="2539" spans="1:20">
      <c r="A2539" s="60"/>
      <c r="B2539" s="57" t="s">
        <v>1308</v>
      </c>
      <c r="C2539" s="72"/>
      <c r="D2539" s="63"/>
      <c r="E2539" s="72"/>
      <c r="F2539" s="72"/>
      <c r="G2539" s="72"/>
      <c r="H2539" s="72"/>
      <c r="I2539" s="72"/>
      <c r="J2539" s="73"/>
      <c r="K2539" s="63"/>
      <c r="L2539" s="53"/>
      <c r="M2539" s="54"/>
      <c r="N2539" s="54"/>
      <c r="O2539" s="54"/>
      <c r="P2539" s="54"/>
      <c r="Q2539" s="54"/>
      <c r="R2539" s="59"/>
      <c r="S2539" s="60"/>
      <c r="T2539" s="19"/>
    </row>
    <row r="2540" spans="1:20">
      <c r="A2540" s="60"/>
      <c r="B2540" s="57" t="s">
        <v>1308</v>
      </c>
      <c r="C2540" s="72"/>
      <c r="D2540" s="63"/>
      <c r="E2540" s="72"/>
      <c r="F2540" s="72"/>
      <c r="G2540" s="72"/>
      <c r="H2540" s="72"/>
      <c r="I2540" s="72"/>
      <c r="J2540" s="73"/>
      <c r="K2540" s="63"/>
      <c r="L2540" s="53"/>
      <c r="M2540" s="54"/>
      <c r="N2540" s="54"/>
      <c r="O2540" s="54"/>
      <c r="P2540" s="54"/>
      <c r="Q2540" s="54"/>
      <c r="R2540" s="59"/>
      <c r="S2540" s="60"/>
      <c r="T2540" s="19"/>
    </row>
    <row r="2541" spans="1:20">
      <c r="A2541" s="60"/>
      <c r="B2541" s="57" t="s">
        <v>1308</v>
      </c>
      <c r="C2541" s="72"/>
      <c r="D2541" s="63"/>
      <c r="E2541" s="72"/>
      <c r="F2541" s="72"/>
      <c r="G2541" s="72"/>
      <c r="H2541" s="72"/>
      <c r="I2541" s="72"/>
      <c r="J2541" s="73"/>
      <c r="K2541" s="63"/>
      <c r="L2541" s="53"/>
      <c r="M2541" s="54"/>
      <c r="N2541" s="54"/>
      <c r="O2541" s="54"/>
      <c r="P2541" s="54"/>
      <c r="Q2541" s="54"/>
      <c r="R2541" s="59"/>
      <c r="S2541" s="60"/>
      <c r="T2541" s="19"/>
    </row>
    <row r="2542" spans="1:20">
      <c r="A2542" s="60"/>
      <c r="B2542" s="57" t="s">
        <v>1308</v>
      </c>
      <c r="C2542" s="72"/>
      <c r="D2542" s="63"/>
      <c r="E2542" s="72"/>
      <c r="F2542" s="72"/>
      <c r="G2542" s="72"/>
      <c r="H2542" s="72"/>
      <c r="I2542" s="72"/>
      <c r="J2542" s="73"/>
      <c r="K2542" s="63"/>
      <c r="L2542" s="53"/>
      <c r="M2542" s="54"/>
      <c r="N2542" s="54"/>
      <c r="O2542" s="54"/>
      <c r="P2542" s="54"/>
      <c r="Q2542" s="54"/>
      <c r="R2542" s="59"/>
      <c r="S2542" s="60"/>
      <c r="T2542" s="19"/>
    </row>
    <row r="2543" spans="1:20">
      <c r="A2543" s="60"/>
      <c r="B2543" s="57" t="s">
        <v>1308</v>
      </c>
      <c r="C2543" s="72"/>
      <c r="D2543" s="63"/>
      <c r="E2543" s="72"/>
      <c r="F2543" s="72"/>
      <c r="G2543" s="72"/>
      <c r="H2543" s="72"/>
      <c r="I2543" s="72"/>
      <c r="J2543" s="73"/>
      <c r="K2543" s="63"/>
      <c r="L2543" s="53"/>
      <c r="M2543" s="54"/>
      <c r="N2543" s="54"/>
      <c r="O2543" s="54"/>
      <c r="P2543" s="54"/>
      <c r="Q2543" s="54"/>
      <c r="R2543" s="59"/>
      <c r="S2543" s="60"/>
      <c r="T2543" s="19"/>
    </row>
    <row r="2544" spans="1:20">
      <c r="A2544" s="60"/>
      <c r="B2544" s="57" t="s">
        <v>1308</v>
      </c>
      <c r="C2544" s="72"/>
      <c r="D2544" s="63"/>
      <c r="E2544" s="72"/>
      <c r="F2544" s="72"/>
      <c r="G2544" s="72"/>
      <c r="H2544" s="72"/>
      <c r="I2544" s="72"/>
      <c r="J2544" s="73"/>
      <c r="K2544" s="63"/>
      <c r="L2544" s="53"/>
      <c r="M2544" s="54"/>
      <c r="N2544" s="54"/>
      <c r="O2544" s="54"/>
      <c r="P2544" s="54"/>
      <c r="Q2544" s="54"/>
      <c r="R2544" s="59"/>
      <c r="S2544" s="60"/>
      <c r="T2544" s="19"/>
    </row>
    <row r="2545" spans="1:20">
      <c r="A2545" s="60"/>
      <c r="B2545" s="57" t="s">
        <v>1308</v>
      </c>
      <c r="C2545" s="72"/>
      <c r="D2545" s="63"/>
      <c r="E2545" s="72"/>
      <c r="F2545" s="72"/>
      <c r="G2545" s="72"/>
      <c r="H2545" s="72"/>
      <c r="I2545" s="72"/>
      <c r="J2545" s="73"/>
      <c r="K2545" s="63"/>
      <c r="L2545" s="53"/>
      <c r="M2545" s="54"/>
      <c r="N2545" s="54"/>
      <c r="O2545" s="54"/>
      <c r="P2545" s="54"/>
      <c r="Q2545" s="54"/>
      <c r="R2545" s="59"/>
      <c r="S2545" s="60"/>
      <c r="T2545" s="19"/>
    </row>
    <row r="2546" spans="1:20">
      <c r="A2546" s="60"/>
      <c r="B2546" s="57" t="s">
        <v>1308</v>
      </c>
      <c r="C2546" s="72"/>
      <c r="D2546" s="63"/>
      <c r="E2546" s="72"/>
      <c r="F2546" s="72"/>
      <c r="G2546" s="72"/>
      <c r="H2546" s="72"/>
      <c r="I2546" s="72"/>
      <c r="J2546" s="73"/>
      <c r="K2546" s="63"/>
      <c r="L2546" s="53"/>
      <c r="M2546" s="54"/>
      <c r="N2546" s="54"/>
      <c r="O2546" s="54"/>
      <c r="P2546" s="54"/>
      <c r="Q2546" s="54"/>
      <c r="R2546" s="59"/>
      <c r="S2546" s="60"/>
      <c r="T2546" s="19"/>
    </row>
    <row r="2547" spans="1:20">
      <c r="A2547" s="60"/>
      <c r="B2547" s="57" t="s">
        <v>1308</v>
      </c>
      <c r="C2547" s="72"/>
      <c r="D2547" s="63"/>
      <c r="E2547" s="72"/>
      <c r="F2547" s="72"/>
      <c r="G2547" s="72"/>
      <c r="H2547" s="72"/>
      <c r="I2547" s="72"/>
      <c r="J2547" s="73"/>
      <c r="K2547" s="63"/>
      <c r="L2547" s="53"/>
      <c r="M2547" s="54"/>
      <c r="N2547" s="54"/>
      <c r="O2547" s="54"/>
      <c r="P2547" s="54"/>
      <c r="Q2547" s="54"/>
      <c r="R2547" s="59"/>
      <c r="S2547" s="60"/>
      <c r="T2547" s="19"/>
    </row>
    <row r="2548" spans="1:20">
      <c r="A2548" s="60"/>
      <c r="B2548" s="57" t="s">
        <v>1308</v>
      </c>
      <c r="C2548" s="72"/>
      <c r="D2548" s="63"/>
      <c r="E2548" s="72"/>
      <c r="F2548" s="72"/>
      <c r="G2548" s="72"/>
      <c r="H2548" s="72"/>
      <c r="I2548" s="72"/>
      <c r="J2548" s="73"/>
      <c r="K2548" s="63"/>
      <c r="L2548" s="53"/>
      <c r="M2548" s="54"/>
      <c r="N2548" s="54"/>
      <c r="O2548" s="54"/>
      <c r="P2548" s="54"/>
      <c r="Q2548" s="54"/>
      <c r="R2548" s="59"/>
      <c r="S2548" s="60"/>
      <c r="T2548" s="19"/>
    </row>
    <row r="2549" spans="1:20">
      <c r="A2549" s="60"/>
      <c r="B2549" s="57" t="s">
        <v>1308</v>
      </c>
      <c r="C2549" s="72"/>
      <c r="D2549" s="63"/>
      <c r="E2549" s="72"/>
      <c r="F2549" s="72"/>
      <c r="G2549" s="72"/>
      <c r="H2549" s="72"/>
      <c r="I2549" s="72"/>
      <c r="J2549" s="73"/>
      <c r="K2549" s="63"/>
      <c r="L2549" s="53"/>
      <c r="M2549" s="54"/>
      <c r="N2549" s="54"/>
      <c r="O2549" s="54"/>
      <c r="P2549" s="54"/>
      <c r="Q2549" s="54"/>
      <c r="R2549" s="59"/>
      <c r="S2549" s="60"/>
      <c r="T2549" s="19"/>
    </row>
    <row r="2550" spans="1:20">
      <c r="A2550" s="60"/>
      <c r="B2550" s="57" t="s">
        <v>1308</v>
      </c>
      <c r="C2550" s="72"/>
      <c r="D2550" s="63"/>
      <c r="E2550" s="72"/>
      <c r="F2550" s="72"/>
      <c r="G2550" s="72"/>
      <c r="H2550" s="72"/>
      <c r="I2550" s="72"/>
      <c r="J2550" s="73"/>
      <c r="K2550" s="63"/>
      <c r="L2550" s="53"/>
      <c r="M2550" s="54"/>
      <c r="N2550" s="54"/>
      <c r="O2550" s="54"/>
      <c r="P2550" s="54"/>
      <c r="Q2550" s="54"/>
      <c r="R2550" s="59"/>
      <c r="S2550" s="60"/>
      <c r="T2550" s="19"/>
    </row>
    <row r="2551" spans="1:20">
      <c r="A2551" s="60"/>
      <c r="B2551" s="57" t="s">
        <v>1308</v>
      </c>
      <c r="C2551" s="72"/>
      <c r="D2551" s="63"/>
      <c r="E2551" s="72"/>
      <c r="F2551" s="72"/>
      <c r="G2551" s="72"/>
      <c r="H2551" s="72"/>
      <c r="I2551" s="72"/>
      <c r="J2551" s="73"/>
      <c r="K2551" s="63"/>
      <c r="L2551" s="53"/>
      <c r="M2551" s="54"/>
      <c r="N2551" s="54"/>
      <c r="O2551" s="54"/>
      <c r="P2551" s="54"/>
      <c r="Q2551" s="54"/>
      <c r="R2551" s="59"/>
      <c r="S2551" s="60"/>
      <c r="T2551" s="19"/>
    </row>
    <row r="2552" spans="1:20">
      <c r="A2552" s="60"/>
      <c r="B2552" s="57" t="s">
        <v>1308</v>
      </c>
      <c r="C2552" s="72"/>
      <c r="D2552" s="63"/>
      <c r="E2552" s="72"/>
      <c r="F2552" s="72"/>
      <c r="G2552" s="72"/>
      <c r="H2552" s="72"/>
      <c r="I2552" s="72"/>
      <c r="J2552" s="73"/>
      <c r="K2552" s="63"/>
      <c r="L2552" s="53"/>
      <c r="M2552" s="54"/>
      <c r="N2552" s="54"/>
      <c r="O2552" s="54"/>
      <c r="P2552" s="54"/>
      <c r="Q2552" s="54"/>
      <c r="R2552" s="59"/>
      <c r="S2552" s="60"/>
      <c r="T2552" s="19"/>
    </row>
    <row r="2553" spans="1:20">
      <c r="A2553" s="60"/>
      <c r="B2553" s="57" t="s">
        <v>1308</v>
      </c>
      <c r="C2553" s="72"/>
      <c r="D2553" s="63"/>
      <c r="E2553" s="72"/>
      <c r="F2553" s="72"/>
      <c r="G2553" s="72"/>
      <c r="H2553" s="72"/>
      <c r="I2553" s="72"/>
      <c r="J2553" s="73"/>
      <c r="K2553" s="63"/>
      <c r="L2553" s="53"/>
      <c r="M2553" s="54"/>
      <c r="N2553" s="54"/>
      <c r="O2553" s="54"/>
      <c r="P2553" s="54"/>
      <c r="Q2553" s="54"/>
      <c r="R2553" s="59"/>
      <c r="S2553" s="60"/>
      <c r="T2553" s="19"/>
    </row>
    <row r="2554" spans="1:20">
      <c r="A2554" s="60"/>
      <c r="B2554" s="57" t="s">
        <v>1308</v>
      </c>
      <c r="C2554" s="72"/>
      <c r="D2554" s="63"/>
      <c r="E2554" s="72"/>
      <c r="F2554" s="72"/>
      <c r="G2554" s="72"/>
      <c r="H2554" s="72"/>
      <c r="I2554" s="72"/>
      <c r="J2554" s="73"/>
      <c r="K2554" s="63"/>
      <c r="L2554" s="53"/>
      <c r="M2554" s="54"/>
      <c r="N2554" s="54"/>
      <c r="O2554" s="54"/>
      <c r="P2554" s="54"/>
      <c r="Q2554" s="54"/>
      <c r="R2554" s="59"/>
      <c r="S2554" s="60"/>
      <c r="T2554" s="19"/>
    </row>
    <row r="2555" spans="1:20">
      <c r="A2555" s="57"/>
      <c r="B2555" s="57" t="s">
        <v>1308</v>
      </c>
      <c r="C2555" s="72"/>
      <c r="D2555" s="63"/>
      <c r="E2555" s="72"/>
      <c r="F2555" s="72"/>
      <c r="G2555" s="72"/>
      <c r="H2555" s="72"/>
      <c r="I2555" s="72"/>
      <c r="J2555" s="73"/>
      <c r="K2555" s="63"/>
      <c r="L2555" s="53"/>
      <c r="M2555" s="54"/>
      <c r="N2555" s="54"/>
      <c r="O2555" s="54"/>
      <c r="P2555" s="54"/>
      <c r="Q2555" s="54"/>
      <c r="R2555" s="59"/>
      <c r="S2555" s="60"/>
      <c r="T2555" s="19"/>
    </row>
    <row r="2556" spans="1:20">
      <c r="A2556" s="60"/>
      <c r="B2556" s="57" t="s">
        <v>1308</v>
      </c>
      <c r="C2556" s="72"/>
      <c r="D2556" s="63"/>
      <c r="E2556" s="72"/>
      <c r="F2556" s="72"/>
      <c r="G2556" s="72"/>
      <c r="H2556" s="72"/>
      <c r="I2556" s="72"/>
      <c r="J2556" s="73"/>
      <c r="K2556" s="63"/>
      <c r="L2556" s="53"/>
      <c r="M2556" s="54"/>
      <c r="N2556" s="54"/>
      <c r="O2556" s="54"/>
      <c r="P2556" s="54"/>
      <c r="Q2556" s="54"/>
      <c r="R2556" s="59"/>
      <c r="S2556" s="60"/>
      <c r="T2556" s="19"/>
    </row>
    <row r="2557" spans="1:20">
      <c r="A2557" s="60"/>
      <c r="B2557" s="57" t="s">
        <v>1308</v>
      </c>
      <c r="C2557" s="72"/>
      <c r="D2557" s="63"/>
      <c r="E2557" s="72"/>
      <c r="F2557" s="72"/>
      <c r="G2557" s="72"/>
      <c r="H2557" s="72"/>
      <c r="I2557" s="72"/>
      <c r="J2557" s="73"/>
      <c r="K2557" s="63"/>
      <c r="L2557" s="53"/>
      <c r="M2557" s="54"/>
      <c r="N2557" s="54"/>
      <c r="O2557" s="54"/>
      <c r="P2557" s="54"/>
      <c r="Q2557" s="54"/>
      <c r="R2557" s="59"/>
      <c r="S2557" s="60"/>
      <c r="T2557" s="19"/>
    </row>
    <row r="2558" spans="1:20">
      <c r="A2558" s="60"/>
      <c r="B2558" s="57" t="s">
        <v>1308</v>
      </c>
      <c r="C2558" s="72"/>
      <c r="D2558" s="63"/>
      <c r="E2558" s="72"/>
      <c r="F2558" s="72"/>
      <c r="G2558" s="72"/>
      <c r="H2558" s="72"/>
      <c r="I2558" s="72"/>
      <c r="J2558" s="73"/>
      <c r="K2558" s="63"/>
      <c r="L2558" s="53"/>
      <c r="M2558" s="54"/>
      <c r="N2558" s="54"/>
      <c r="O2558" s="54"/>
      <c r="P2558" s="54"/>
      <c r="Q2558" s="54"/>
      <c r="R2558" s="59"/>
      <c r="S2558" s="60"/>
      <c r="T2558" s="19"/>
    </row>
    <row r="2559" spans="1:20">
      <c r="A2559" s="60"/>
      <c r="B2559" s="57" t="s">
        <v>1308</v>
      </c>
      <c r="C2559" s="72"/>
      <c r="D2559" s="63"/>
      <c r="E2559" s="72"/>
      <c r="F2559" s="72"/>
      <c r="G2559" s="72"/>
      <c r="H2559" s="72"/>
      <c r="I2559" s="72"/>
      <c r="J2559" s="73"/>
      <c r="K2559" s="63"/>
      <c r="L2559" s="53"/>
      <c r="M2559" s="54"/>
      <c r="N2559" s="54"/>
      <c r="O2559" s="54"/>
      <c r="P2559" s="54"/>
      <c r="Q2559" s="54"/>
      <c r="R2559" s="59"/>
      <c r="S2559" s="60"/>
      <c r="T2559" s="19"/>
    </row>
    <row r="2560" spans="1:20">
      <c r="A2560" s="60"/>
      <c r="B2560" s="57" t="s">
        <v>1308</v>
      </c>
      <c r="C2560" s="72"/>
      <c r="D2560" s="63"/>
      <c r="E2560" s="72"/>
      <c r="F2560" s="72"/>
      <c r="G2560" s="72"/>
      <c r="H2560" s="72"/>
      <c r="I2560" s="72"/>
      <c r="J2560" s="73"/>
      <c r="K2560" s="63"/>
      <c r="L2560" s="53"/>
      <c r="M2560" s="54"/>
      <c r="N2560" s="54"/>
      <c r="O2560" s="54"/>
      <c r="P2560" s="54"/>
      <c r="Q2560" s="54"/>
      <c r="R2560" s="59"/>
      <c r="S2560" s="60"/>
      <c r="T2560" s="19"/>
    </row>
    <row r="2561" spans="1:20">
      <c r="A2561" s="60"/>
      <c r="B2561" s="57" t="s">
        <v>1308</v>
      </c>
      <c r="C2561" s="72"/>
      <c r="D2561" s="63"/>
      <c r="E2561" s="72"/>
      <c r="F2561" s="72"/>
      <c r="G2561" s="72"/>
      <c r="H2561" s="72"/>
      <c r="I2561" s="72"/>
      <c r="J2561" s="73"/>
      <c r="K2561" s="63"/>
      <c r="L2561" s="53"/>
      <c r="M2561" s="54"/>
      <c r="N2561" s="54"/>
      <c r="O2561" s="54"/>
      <c r="P2561" s="54"/>
      <c r="Q2561" s="54"/>
      <c r="R2561" s="59"/>
      <c r="S2561" s="60"/>
      <c r="T2561" s="19"/>
    </row>
    <row r="2562" spans="1:20">
      <c r="A2562" s="60"/>
      <c r="B2562" s="57" t="s">
        <v>1308</v>
      </c>
      <c r="C2562" s="72"/>
      <c r="D2562" s="63"/>
      <c r="E2562" s="72"/>
      <c r="F2562" s="72"/>
      <c r="G2562" s="72"/>
      <c r="H2562" s="72"/>
      <c r="I2562" s="72"/>
      <c r="J2562" s="73"/>
      <c r="K2562" s="63"/>
      <c r="L2562" s="53"/>
      <c r="M2562" s="54"/>
      <c r="N2562" s="54"/>
      <c r="O2562" s="54"/>
      <c r="P2562" s="54"/>
      <c r="Q2562" s="54"/>
      <c r="R2562" s="59"/>
      <c r="S2562" s="60"/>
      <c r="T2562" s="19"/>
    </row>
    <row r="2563" spans="1:20">
      <c r="A2563" s="60"/>
      <c r="B2563" s="57" t="s">
        <v>1308</v>
      </c>
      <c r="C2563" s="72"/>
      <c r="D2563" s="63"/>
      <c r="E2563" s="72"/>
      <c r="F2563" s="72"/>
      <c r="G2563" s="72"/>
      <c r="H2563" s="72"/>
      <c r="I2563" s="72"/>
      <c r="J2563" s="73"/>
      <c r="K2563" s="63"/>
      <c r="L2563" s="53"/>
      <c r="M2563" s="54"/>
      <c r="N2563" s="54"/>
      <c r="O2563" s="54"/>
      <c r="P2563" s="54"/>
      <c r="Q2563" s="54"/>
      <c r="R2563" s="59"/>
      <c r="S2563" s="60"/>
      <c r="T2563" s="19"/>
    </row>
    <row r="2564" spans="1:20">
      <c r="A2564" s="60"/>
      <c r="B2564" s="57" t="s">
        <v>1308</v>
      </c>
      <c r="C2564" s="72"/>
      <c r="D2564" s="63"/>
      <c r="E2564" s="72"/>
      <c r="F2564" s="72"/>
      <c r="G2564" s="72"/>
      <c r="H2564" s="72"/>
      <c r="I2564" s="72"/>
      <c r="J2564" s="73"/>
      <c r="K2564" s="63"/>
      <c r="L2564" s="53"/>
      <c r="M2564" s="54"/>
      <c r="N2564" s="54"/>
      <c r="O2564" s="54"/>
      <c r="P2564" s="54"/>
      <c r="Q2564" s="54"/>
      <c r="R2564" s="59"/>
      <c r="S2564" s="60"/>
      <c r="T2564" s="19"/>
    </row>
    <row r="2565" spans="1:20">
      <c r="A2565" s="60"/>
      <c r="B2565" s="57" t="s">
        <v>1308</v>
      </c>
      <c r="C2565" s="72"/>
      <c r="D2565" s="63"/>
      <c r="E2565" s="72"/>
      <c r="F2565" s="72"/>
      <c r="G2565" s="72"/>
      <c r="H2565" s="72"/>
      <c r="I2565" s="72"/>
      <c r="J2565" s="73"/>
      <c r="K2565" s="63"/>
      <c r="L2565" s="53"/>
      <c r="M2565" s="54"/>
      <c r="N2565" s="54"/>
      <c r="O2565" s="54"/>
      <c r="P2565" s="54"/>
      <c r="Q2565" s="54"/>
      <c r="R2565" s="59"/>
      <c r="S2565" s="60"/>
      <c r="T2565" s="19"/>
    </row>
    <row r="2566" spans="1:20">
      <c r="A2566" s="60"/>
      <c r="B2566" s="57" t="s">
        <v>1308</v>
      </c>
      <c r="C2566" s="72"/>
      <c r="D2566" s="63"/>
      <c r="E2566" s="72"/>
      <c r="F2566" s="72"/>
      <c r="G2566" s="72"/>
      <c r="H2566" s="72"/>
      <c r="I2566" s="72"/>
      <c r="J2566" s="73"/>
      <c r="K2566" s="63"/>
      <c r="L2566" s="53"/>
      <c r="M2566" s="54"/>
      <c r="N2566" s="54"/>
      <c r="O2566" s="54"/>
      <c r="P2566" s="54"/>
      <c r="Q2566" s="54"/>
      <c r="R2566" s="59"/>
      <c r="S2566" s="60"/>
      <c r="T2566" s="19"/>
    </row>
    <row r="2567" spans="1:20">
      <c r="A2567" s="60"/>
      <c r="B2567" s="57" t="s">
        <v>1308</v>
      </c>
      <c r="C2567" s="72"/>
      <c r="D2567" s="63"/>
      <c r="E2567" s="72"/>
      <c r="F2567" s="72"/>
      <c r="G2567" s="72"/>
      <c r="H2567" s="72"/>
      <c r="I2567" s="72"/>
      <c r="J2567" s="73"/>
      <c r="K2567" s="63"/>
      <c r="L2567" s="53"/>
      <c r="M2567" s="54"/>
      <c r="N2567" s="54"/>
      <c r="O2567" s="54"/>
      <c r="P2567" s="54"/>
      <c r="Q2567" s="54"/>
      <c r="R2567" s="59"/>
      <c r="S2567" s="60"/>
      <c r="T2567" s="19"/>
    </row>
    <row r="2568" spans="1:20">
      <c r="A2568" s="60"/>
      <c r="B2568" s="57" t="s">
        <v>1308</v>
      </c>
      <c r="C2568" s="72"/>
      <c r="D2568" s="63"/>
      <c r="E2568" s="72"/>
      <c r="F2568" s="72"/>
      <c r="G2568" s="72"/>
      <c r="H2568" s="72"/>
      <c r="I2568" s="72"/>
      <c r="J2568" s="73"/>
      <c r="K2568" s="63"/>
      <c r="L2568" s="53"/>
      <c r="M2568" s="54"/>
      <c r="N2568" s="54"/>
      <c r="O2568" s="54"/>
      <c r="P2568" s="54"/>
      <c r="Q2568" s="54"/>
      <c r="R2568" s="59"/>
      <c r="S2568" s="60"/>
      <c r="T2568" s="19"/>
    </row>
    <row r="2569" spans="1:20">
      <c r="A2569" s="60"/>
      <c r="B2569" s="57" t="s">
        <v>1308</v>
      </c>
      <c r="C2569" s="72"/>
      <c r="D2569" s="63"/>
      <c r="E2569" s="72"/>
      <c r="F2569" s="72"/>
      <c r="G2569" s="72"/>
      <c r="H2569" s="72"/>
      <c r="I2569" s="72"/>
      <c r="J2569" s="73"/>
      <c r="K2569" s="63"/>
      <c r="L2569" s="53"/>
      <c r="M2569" s="54"/>
      <c r="N2569" s="54"/>
      <c r="O2569" s="54"/>
      <c r="P2569" s="54"/>
      <c r="Q2569" s="54"/>
      <c r="R2569" s="59"/>
      <c r="S2569" s="60"/>
      <c r="T2569" s="19"/>
    </row>
    <row r="2570" spans="1:20">
      <c r="A2570" s="60"/>
      <c r="B2570" s="57" t="s">
        <v>1308</v>
      </c>
      <c r="C2570" s="72"/>
      <c r="D2570" s="63"/>
      <c r="E2570" s="72"/>
      <c r="F2570" s="72"/>
      <c r="G2570" s="72"/>
      <c r="H2570" s="72"/>
      <c r="I2570" s="72"/>
      <c r="J2570" s="73"/>
      <c r="K2570" s="63"/>
      <c r="L2570" s="53"/>
      <c r="M2570" s="54"/>
      <c r="N2570" s="54"/>
      <c r="O2570" s="54"/>
      <c r="P2570" s="54"/>
      <c r="Q2570" s="54"/>
      <c r="R2570" s="59"/>
      <c r="S2570" s="60"/>
      <c r="T2570" s="19"/>
    </row>
    <row r="2571" spans="1:20">
      <c r="A2571" s="60"/>
      <c r="B2571" s="57" t="s">
        <v>1308</v>
      </c>
      <c r="C2571" s="72"/>
      <c r="D2571" s="63"/>
      <c r="E2571" s="72"/>
      <c r="F2571" s="72"/>
      <c r="G2571" s="72"/>
      <c r="H2571" s="72"/>
      <c r="I2571" s="72"/>
      <c r="J2571" s="73"/>
      <c r="K2571" s="63"/>
      <c r="L2571" s="53"/>
      <c r="M2571" s="54"/>
      <c r="N2571" s="54"/>
      <c r="O2571" s="54"/>
      <c r="P2571" s="54"/>
      <c r="Q2571" s="54"/>
      <c r="R2571" s="59"/>
      <c r="S2571" s="60"/>
      <c r="T2571" s="19"/>
    </row>
    <row r="2572" spans="1:20">
      <c r="A2572" s="60"/>
      <c r="B2572" s="57" t="s">
        <v>1308</v>
      </c>
      <c r="C2572" s="72"/>
      <c r="D2572" s="63"/>
      <c r="E2572" s="72"/>
      <c r="F2572" s="72"/>
      <c r="G2572" s="72"/>
      <c r="H2572" s="72"/>
      <c r="I2572" s="72"/>
      <c r="J2572" s="73"/>
      <c r="K2572" s="63"/>
      <c r="L2572" s="53"/>
      <c r="M2572" s="54"/>
      <c r="N2572" s="54"/>
      <c r="O2572" s="54"/>
      <c r="P2572" s="54"/>
      <c r="Q2572" s="54"/>
      <c r="R2572" s="59"/>
      <c r="S2572" s="60"/>
      <c r="T2572" s="19"/>
    </row>
    <row r="2573" spans="1:20">
      <c r="A2573" s="60"/>
      <c r="B2573" s="57" t="s">
        <v>1308</v>
      </c>
      <c r="C2573" s="72"/>
      <c r="D2573" s="63"/>
      <c r="E2573" s="72"/>
      <c r="F2573" s="72"/>
      <c r="G2573" s="72"/>
      <c r="H2573" s="72"/>
      <c r="I2573" s="72"/>
      <c r="J2573" s="73"/>
      <c r="K2573" s="63"/>
      <c r="L2573" s="53"/>
      <c r="M2573" s="54"/>
      <c r="N2573" s="54"/>
      <c r="O2573" s="54"/>
      <c r="P2573" s="54"/>
      <c r="Q2573" s="54"/>
      <c r="R2573" s="59"/>
      <c r="S2573" s="60"/>
      <c r="T2573" s="19"/>
    </row>
    <row r="2574" spans="1:20">
      <c r="A2574" s="60"/>
      <c r="B2574" s="57" t="s">
        <v>1308</v>
      </c>
      <c r="C2574" s="72"/>
      <c r="D2574" s="63"/>
      <c r="E2574" s="72"/>
      <c r="F2574" s="72"/>
      <c r="G2574" s="72"/>
      <c r="H2574" s="72"/>
      <c r="I2574" s="72"/>
      <c r="J2574" s="73"/>
      <c r="K2574" s="63"/>
      <c r="L2574" s="53"/>
      <c r="M2574" s="54"/>
      <c r="N2574" s="54"/>
      <c r="O2574" s="54"/>
      <c r="P2574" s="54"/>
      <c r="Q2574" s="54"/>
      <c r="R2574" s="59"/>
      <c r="S2574" s="60"/>
      <c r="T2574" s="19"/>
    </row>
    <row r="2575" spans="1:20">
      <c r="A2575" s="60"/>
      <c r="B2575" s="57" t="s">
        <v>1308</v>
      </c>
      <c r="C2575" s="72"/>
      <c r="D2575" s="63"/>
      <c r="E2575" s="72"/>
      <c r="F2575" s="72"/>
      <c r="G2575" s="72"/>
      <c r="H2575" s="72"/>
      <c r="I2575" s="72"/>
      <c r="J2575" s="73"/>
      <c r="K2575" s="63"/>
      <c r="L2575" s="53"/>
      <c r="M2575" s="54"/>
      <c r="N2575" s="54"/>
      <c r="O2575" s="54"/>
      <c r="P2575" s="54"/>
      <c r="Q2575" s="54"/>
      <c r="R2575" s="59"/>
      <c r="S2575" s="60"/>
      <c r="T2575" s="19"/>
    </row>
    <row r="2576" spans="1:20">
      <c r="A2576" s="60"/>
      <c r="B2576" s="57" t="s">
        <v>1308</v>
      </c>
      <c r="C2576" s="72"/>
      <c r="D2576" s="63"/>
      <c r="E2576" s="72"/>
      <c r="F2576" s="72"/>
      <c r="G2576" s="72"/>
      <c r="H2576" s="72"/>
      <c r="I2576" s="72"/>
      <c r="J2576" s="73"/>
      <c r="K2576" s="63"/>
      <c r="L2576" s="53"/>
      <c r="M2576" s="54"/>
      <c r="N2576" s="54"/>
      <c r="O2576" s="54"/>
      <c r="P2576" s="54"/>
      <c r="Q2576" s="54"/>
      <c r="R2576" s="59"/>
      <c r="S2576" s="60"/>
      <c r="T2576" s="19"/>
    </row>
    <row r="2577" spans="1:20">
      <c r="A2577" s="60"/>
      <c r="B2577" s="57" t="s">
        <v>1308</v>
      </c>
      <c r="C2577" s="72"/>
      <c r="D2577" s="63"/>
      <c r="E2577" s="72"/>
      <c r="F2577" s="72"/>
      <c r="G2577" s="72"/>
      <c r="H2577" s="72"/>
      <c r="I2577" s="72"/>
      <c r="J2577" s="73"/>
      <c r="K2577" s="63"/>
      <c r="L2577" s="53"/>
      <c r="M2577" s="54"/>
      <c r="N2577" s="54"/>
      <c r="O2577" s="54"/>
      <c r="P2577" s="54"/>
      <c r="Q2577" s="54"/>
      <c r="R2577" s="59"/>
      <c r="S2577" s="60"/>
      <c r="T2577" s="19"/>
    </row>
    <row r="2578" spans="1:20">
      <c r="A2578" s="60"/>
      <c r="B2578" s="57" t="s">
        <v>1308</v>
      </c>
      <c r="C2578" s="72"/>
      <c r="D2578" s="63"/>
      <c r="E2578" s="72"/>
      <c r="F2578" s="72"/>
      <c r="G2578" s="72"/>
      <c r="H2578" s="72"/>
      <c r="I2578" s="72"/>
      <c r="J2578" s="73"/>
      <c r="K2578" s="63"/>
      <c r="L2578" s="53"/>
      <c r="M2578" s="54"/>
      <c r="N2578" s="54"/>
      <c r="O2578" s="54"/>
      <c r="P2578" s="54"/>
      <c r="Q2578" s="54"/>
      <c r="R2578" s="59"/>
      <c r="S2578" s="60"/>
      <c r="T2578" s="19"/>
    </row>
    <row r="2579" spans="1:20">
      <c r="A2579" s="60"/>
      <c r="B2579" s="57" t="s">
        <v>1308</v>
      </c>
      <c r="C2579" s="72"/>
      <c r="D2579" s="63"/>
      <c r="E2579" s="72"/>
      <c r="F2579" s="72"/>
      <c r="G2579" s="72"/>
      <c r="H2579" s="72"/>
      <c r="I2579" s="72"/>
      <c r="J2579" s="73"/>
      <c r="K2579" s="63"/>
      <c r="L2579" s="53"/>
      <c r="M2579" s="54"/>
      <c r="N2579" s="54"/>
      <c r="O2579" s="54"/>
      <c r="P2579" s="54"/>
      <c r="Q2579" s="54"/>
      <c r="R2579" s="59"/>
      <c r="S2579" s="60"/>
      <c r="T2579" s="19"/>
    </row>
    <row r="2580" spans="1:20">
      <c r="A2580" s="60"/>
      <c r="B2580" s="57" t="s">
        <v>1308</v>
      </c>
      <c r="C2580" s="72"/>
      <c r="D2580" s="63"/>
      <c r="E2580" s="72"/>
      <c r="F2580" s="72"/>
      <c r="G2580" s="72"/>
      <c r="H2580" s="72"/>
      <c r="I2580" s="72"/>
      <c r="J2580" s="73"/>
      <c r="K2580" s="63"/>
      <c r="L2580" s="53"/>
      <c r="M2580" s="54"/>
      <c r="N2580" s="54"/>
      <c r="O2580" s="54"/>
      <c r="P2580" s="54"/>
      <c r="Q2580" s="54"/>
      <c r="R2580" s="59"/>
      <c r="S2580" s="60"/>
      <c r="T2580" s="19"/>
    </row>
    <row r="2581" spans="1:20">
      <c r="A2581" s="60"/>
      <c r="B2581" s="57" t="s">
        <v>1308</v>
      </c>
      <c r="C2581" s="72"/>
      <c r="D2581" s="63"/>
      <c r="E2581" s="72"/>
      <c r="F2581" s="72"/>
      <c r="G2581" s="72"/>
      <c r="H2581" s="72"/>
      <c r="I2581" s="72"/>
      <c r="J2581" s="73"/>
      <c r="K2581" s="63"/>
      <c r="L2581" s="53"/>
      <c r="M2581" s="54"/>
      <c r="N2581" s="54"/>
      <c r="O2581" s="54"/>
      <c r="P2581" s="54"/>
      <c r="Q2581" s="54"/>
      <c r="R2581" s="59"/>
      <c r="S2581" s="60"/>
      <c r="T2581" s="19"/>
    </row>
    <row r="2582" spans="1:20">
      <c r="A2582" s="60"/>
      <c r="B2582" s="57" t="s">
        <v>1308</v>
      </c>
      <c r="C2582" s="72"/>
      <c r="D2582" s="63"/>
      <c r="E2582" s="72"/>
      <c r="F2582" s="72"/>
      <c r="G2582" s="72"/>
      <c r="H2582" s="72"/>
      <c r="I2582" s="72"/>
      <c r="J2582" s="73"/>
      <c r="K2582" s="63"/>
      <c r="L2582" s="53"/>
      <c r="M2582" s="54"/>
      <c r="N2582" s="54"/>
      <c r="O2582" s="54"/>
      <c r="P2582" s="54"/>
      <c r="Q2582" s="54"/>
      <c r="R2582" s="59"/>
      <c r="S2582" s="60"/>
      <c r="T2582" s="19"/>
    </row>
    <row r="2583" spans="1:20">
      <c r="A2583" s="60"/>
      <c r="B2583" s="57" t="s">
        <v>1308</v>
      </c>
      <c r="C2583" s="72"/>
      <c r="D2583" s="63"/>
      <c r="E2583" s="72"/>
      <c r="F2583" s="72"/>
      <c r="G2583" s="72"/>
      <c r="H2583" s="72"/>
      <c r="I2583" s="72"/>
      <c r="J2583" s="73"/>
      <c r="K2583" s="63"/>
      <c r="L2583" s="53"/>
      <c r="M2583" s="54"/>
      <c r="N2583" s="54"/>
      <c r="O2583" s="54"/>
      <c r="P2583" s="54"/>
      <c r="Q2583" s="54"/>
      <c r="R2583" s="59"/>
      <c r="S2583" s="60"/>
      <c r="T2583" s="19"/>
    </row>
    <row r="2584" spans="1:20">
      <c r="A2584" s="60"/>
      <c r="B2584" s="57" t="s">
        <v>1308</v>
      </c>
      <c r="C2584" s="72"/>
      <c r="D2584" s="63"/>
      <c r="E2584" s="72"/>
      <c r="F2584" s="72"/>
      <c r="G2584" s="72"/>
      <c r="H2584" s="72"/>
      <c r="I2584" s="72"/>
      <c r="J2584" s="73"/>
      <c r="K2584" s="63"/>
      <c r="L2584" s="53"/>
      <c r="M2584" s="54"/>
      <c r="N2584" s="54"/>
      <c r="O2584" s="54"/>
      <c r="P2584" s="54"/>
      <c r="Q2584" s="54"/>
      <c r="R2584" s="59"/>
      <c r="S2584" s="60"/>
      <c r="T2584" s="19"/>
    </row>
    <row r="2585" spans="1:20">
      <c r="A2585" s="60"/>
      <c r="B2585" s="57" t="s">
        <v>1308</v>
      </c>
      <c r="C2585" s="72"/>
      <c r="D2585" s="63"/>
      <c r="E2585" s="72"/>
      <c r="F2585" s="72"/>
      <c r="G2585" s="72"/>
      <c r="H2585" s="72"/>
      <c r="I2585" s="72"/>
      <c r="J2585" s="73"/>
      <c r="K2585" s="63"/>
      <c r="L2585" s="53"/>
      <c r="M2585" s="54"/>
      <c r="N2585" s="54"/>
      <c r="O2585" s="54"/>
      <c r="P2585" s="54"/>
      <c r="Q2585" s="54"/>
      <c r="R2585" s="59"/>
      <c r="S2585" s="60"/>
      <c r="T2585" s="19"/>
    </row>
    <row r="2586" spans="1:20">
      <c r="A2586" s="60"/>
      <c r="B2586" s="57" t="s">
        <v>1308</v>
      </c>
      <c r="C2586" s="72"/>
      <c r="D2586" s="63"/>
      <c r="E2586" s="72"/>
      <c r="F2586" s="72"/>
      <c r="G2586" s="72"/>
      <c r="H2586" s="72"/>
      <c r="I2586" s="72"/>
      <c r="J2586" s="73"/>
      <c r="K2586" s="63"/>
      <c r="L2586" s="53"/>
      <c r="M2586" s="54"/>
      <c r="N2586" s="54"/>
      <c r="O2586" s="54"/>
      <c r="P2586" s="54"/>
      <c r="Q2586" s="54"/>
      <c r="R2586" s="59"/>
      <c r="S2586" s="60"/>
      <c r="T2586" s="19"/>
    </row>
    <row r="2587" spans="1:20">
      <c r="A2587" s="60"/>
      <c r="B2587" s="57" t="s">
        <v>1308</v>
      </c>
      <c r="C2587" s="72"/>
      <c r="D2587" s="63"/>
      <c r="E2587" s="72"/>
      <c r="F2587" s="72"/>
      <c r="G2587" s="72"/>
      <c r="H2587" s="72"/>
      <c r="I2587" s="72"/>
      <c r="J2587" s="73"/>
      <c r="K2587" s="63"/>
      <c r="L2587" s="53"/>
      <c r="M2587" s="54"/>
      <c r="N2587" s="54"/>
      <c r="O2587" s="54"/>
      <c r="P2587" s="54"/>
      <c r="Q2587" s="54"/>
      <c r="R2587" s="59"/>
      <c r="S2587" s="60"/>
      <c r="T2587" s="19"/>
    </row>
    <row r="2588" spans="1:20">
      <c r="A2588" s="60"/>
      <c r="B2588" s="57" t="s">
        <v>1308</v>
      </c>
      <c r="C2588" s="72"/>
      <c r="D2588" s="63"/>
      <c r="E2588" s="72"/>
      <c r="F2588" s="72"/>
      <c r="G2588" s="72"/>
      <c r="H2588" s="72"/>
      <c r="I2588" s="72"/>
      <c r="J2588" s="73"/>
      <c r="K2588" s="63"/>
      <c r="L2588" s="53"/>
      <c r="M2588" s="54"/>
      <c r="N2588" s="54"/>
      <c r="O2588" s="54"/>
      <c r="P2588" s="54"/>
      <c r="Q2588" s="54"/>
      <c r="R2588" s="59"/>
      <c r="S2588" s="60"/>
      <c r="T2588" s="19"/>
    </row>
    <row r="2589" spans="1:20">
      <c r="A2589" s="60"/>
      <c r="B2589" s="57" t="s">
        <v>1308</v>
      </c>
      <c r="C2589" s="72"/>
      <c r="D2589" s="63"/>
      <c r="E2589" s="72"/>
      <c r="F2589" s="72"/>
      <c r="G2589" s="72"/>
      <c r="H2589" s="72"/>
      <c r="I2589" s="72"/>
      <c r="J2589" s="73"/>
      <c r="K2589" s="63"/>
      <c r="L2589" s="53"/>
      <c r="M2589" s="54"/>
      <c r="N2589" s="54"/>
      <c r="O2589" s="54"/>
      <c r="P2589" s="54"/>
      <c r="Q2589" s="54"/>
      <c r="R2589" s="59"/>
      <c r="S2589" s="60"/>
      <c r="T2589" s="19"/>
    </row>
    <row r="2590" spans="1:20">
      <c r="A2590" s="57"/>
      <c r="B2590" s="57" t="s">
        <v>1308</v>
      </c>
      <c r="C2590" s="72"/>
      <c r="D2590" s="63"/>
      <c r="E2590" s="72"/>
      <c r="F2590" s="72"/>
      <c r="G2590" s="72"/>
      <c r="H2590" s="72"/>
      <c r="I2590" s="72"/>
      <c r="J2590" s="73"/>
      <c r="K2590" s="63"/>
      <c r="L2590" s="53"/>
      <c r="M2590" s="54"/>
      <c r="N2590" s="54"/>
      <c r="O2590" s="54"/>
      <c r="P2590" s="54"/>
      <c r="Q2590" s="54"/>
      <c r="R2590" s="59"/>
      <c r="S2590" s="60"/>
      <c r="T2590" s="19"/>
    </row>
    <row r="2591" spans="1:20">
      <c r="A2591" s="60"/>
      <c r="B2591" s="57" t="s">
        <v>1308</v>
      </c>
      <c r="C2591" s="72"/>
      <c r="D2591" s="63"/>
      <c r="E2591" s="72"/>
      <c r="F2591" s="72"/>
      <c r="G2591" s="72"/>
      <c r="H2591" s="72"/>
      <c r="I2591" s="72"/>
      <c r="J2591" s="73"/>
      <c r="K2591" s="63"/>
      <c r="L2591" s="53"/>
      <c r="M2591" s="54"/>
      <c r="N2591" s="54"/>
      <c r="O2591" s="54"/>
      <c r="P2591" s="54"/>
      <c r="Q2591" s="54"/>
      <c r="R2591" s="59"/>
      <c r="S2591" s="60"/>
      <c r="T2591" s="19"/>
    </row>
    <row r="2592" spans="1:20">
      <c r="A2592" s="60"/>
      <c r="B2592" s="57" t="s">
        <v>1308</v>
      </c>
      <c r="C2592" s="72"/>
      <c r="D2592" s="63"/>
      <c r="E2592" s="72"/>
      <c r="F2592" s="72"/>
      <c r="G2592" s="72"/>
      <c r="H2592" s="72"/>
      <c r="I2592" s="72"/>
      <c r="J2592" s="73"/>
      <c r="K2592" s="63"/>
      <c r="L2592" s="53"/>
      <c r="M2592" s="54"/>
      <c r="N2592" s="54"/>
      <c r="O2592" s="54"/>
      <c r="P2592" s="54"/>
      <c r="Q2592" s="54"/>
      <c r="R2592" s="59"/>
      <c r="S2592" s="60"/>
      <c r="T2592" s="19"/>
    </row>
    <row r="2593" spans="1:20">
      <c r="A2593" s="60"/>
      <c r="B2593" s="57" t="s">
        <v>1308</v>
      </c>
      <c r="C2593" s="72"/>
      <c r="D2593" s="63"/>
      <c r="E2593" s="72"/>
      <c r="F2593" s="72"/>
      <c r="G2593" s="72"/>
      <c r="H2593" s="72"/>
      <c r="I2593" s="72"/>
      <c r="J2593" s="73"/>
      <c r="K2593" s="63"/>
      <c r="L2593" s="53"/>
      <c r="M2593" s="54"/>
      <c r="N2593" s="54"/>
      <c r="O2593" s="54"/>
      <c r="P2593" s="54"/>
      <c r="Q2593" s="54"/>
      <c r="R2593" s="59"/>
      <c r="S2593" s="60"/>
      <c r="T2593" s="19"/>
    </row>
    <row r="2594" spans="1:20">
      <c r="A2594" s="60"/>
      <c r="B2594" s="57" t="s">
        <v>1308</v>
      </c>
      <c r="C2594" s="72"/>
      <c r="D2594" s="63"/>
      <c r="E2594" s="72"/>
      <c r="F2594" s="72"/>
      <c r="G2594" s="72"/>
      <c r="H2594" s="72"/>
      <c r="I2594" s="72"/>
      <c r="J2594" s="73"/>
      <c r="K2594" s="63"/>
      <c r="L2594" s="53"/>
      <c r="M2594" s="54"/>
      <c r="N2594" s="54"/>
      <c r="O2594" s="54"/>
      <c r="P2594" s="54"/>
      <c r="Q2594" s="54"/>
      <c r="R2594" s="59"/>
      <c r="S2594" s="60"/>
      <c r="T2594" s="19"/>
    </row>
    <row r="2595" spans="1:20">
      <c r="A2595" s="60"/>
      <c r="B2595" s="57" t="s">
        <v>1308</v>
      </c>
      <c r="C2595" s="72"/>
      <c r="D2595" s="63"/>
      <c r="E2595" s="72"/>
      <c r="F2595" s="72"/>
      <c r="G2595" s="72"/>
      <c r="H2595" s="72"/>
      <c r="I2595" s="72"/>
      <c r="J2595" s="73"/>
      <c r="K2595" s="63"/>
      <c r="L2595" s="53"/>
      <c r="M2595" s="54"/>
      <c r="N2595" s="54"/>
      <c r="O2595" s="54"/>
      <c r="P2595" s="54"/>
      <c r="Q2595" s="54"/>
      <c r="R2595" s="59"/>
      <c r="S2595" s="60"/>
      <c r="T2595" s="19"/>
    </row>
    <row r="2596" spans="1:20">
      <c r="A2596" s="60"/>
      <c r="B2596" s="57" t="s">
        <v>1308</v>
      </c>
      <c r="C2596" s="72"/>
      <c r="D2596" s="63"/>
      <c r="E2596" s="72"/>
      <c r="F2596" s="72"/>
      <c r="G2596" s="72"/>
      <c r="H2596" s="72"/>
      <c r="I2596" s="72"/>
      <c r="J2596" s="73"/>
      <c r="K2596" s="63"/>
      <c r="L2596" s="53"/>
      <c r="M2596" s="54"/>
      <c r="N2596" s="54"/>
      <c r="O2596" s="54"/>
      <c r="P2596" s="54"/>
      <c r="Q2596" s="54"/>
      <c r="R2596" s="59"/>
      <c r="S2596" s="60"/>
      <c r="T2596" s="19"/>
    </row>
    <row r="2597" spans="1:20">
      <c r="A2597" s="60"/>
      <c r="B2597" s="57" t="s">
        <v>1308</v>
      </c>
      <c r="C2597" s="72"/>
      <c r="D2597" s="63"/>
      <c r="E2597" s="72"/>
      <c r="F2597" s="72"/>
      <c r="G2597" s="72"/>
      <c r="H2597" s="72"/>
      <c r="I2597" s="72"/>
      <c r="J2597" s="73"/>
      <c r="K2597" s="63"/>
      <c r="L2597" s="53"/>
      <c r="M2597" s="54"/>
      <c r="N2597" s="54"/>
      <c r="O2597" s="54"/>
      <c r="P2597" s="54"/>
      <c r="Q2597" s="54"/>
      <c r="R2597" s="59"/>
      <c r="S2597" s="60"/>
      <c r="T2597" s="19"/>
    </row>
    <row r="2598" spans="1:20">
      <c r="A2598" s="60"/>
      <c r="B2598" s="57" t="s">
        <v>1308</v>
      </c>
      <c r="C2598" s="72"/>
      <c r="D2598" s="63"/>
      <c r="E2598" s="72"/>
      <c r="F2598" s="72"/>
      <c r="G2598" s="72"/>
      <c r="H2598" s="72"/>
      <c r="I2598" s="72"/>
      <c r="J2598" s="73"/>
      <c r="K2598" s="63"/>
      <c r="L2598" s="53"/>
      <c r="M2598" s="54"/>
      <c r="N2598" s="54"/>
      <c r="O2598" s="54"/>
      <c r="P2598" s="54"/>
      <c r="Q2598" s="54"/>
      <c r="R2598" s="59"/>
      <c r="S2598" s="60"/>
      <c r="T2598" s="19"/>
    </row>
    <row r="2599" spans="1:20">
      <c r="A2599" s="60"/>
      <c r="B2599" s="57" t="s">
        <v>1308</v>
      </c>
      <c r="C2599" s="72"/>
      <c r="D2599" s="63"/>
      <c r="E2599" s="72"/>
      <c r="F2599" s="72"/>
      <c r="G2599" s="72"/>
      <c r="H2599" s="72"/>
      <c r="I2599" s="72"/>
      <c r="J2599" s="73"/>
      <c r="K2599" s="63"/>
      <c r="L2599" s="53"/>
      <c r="M2599" s="54"/>
      <c r="N2599" s="54"/>
      <c r="O2599" s="54"/>
      <c r="P2599" s="54"/>
      <c r="Q2599" s="54"/>
      <c r="R2599" s="59"/>
      <c r="S2599" s="60"/>
      <c r="T2599" s="19"/>
    </row>
    <row r="2600" spans="1:20">
      <c r="A2600" s="60"/>
      <c r="B2600" s="57" t="s">
        <v>1308</v>
      </c>
      <c r="C2600" s="72"/>
      <c r="D2600" s="63"/>
      <c r="E2600" s="72"/>
      <c r="F2600" s="72"/>
      <c r="G2600" s="72"/>
      <c r="H2600" s="72"/>
      <c r="I2600" s="72"/>
      <c r="J2600" s="73"/>
      <c r="K2600" s="63"/>
      <c r="L2600" s="53"/>
      <c r="M2600" s="54"/>
      <c r="N2600" s="54"/>
      <c r="O2600" s="54"/>
      <c r="P2600" s="54"/>
      <c r="Q2600" s="54"/>
      <c r="R2600" s="59"/>
      <c r="S2600" s="60"/>
      <c r="T2600" s="19"/>
    </row>
    <row r="2601" spans="1:20">
      <c r="A2601" s="60"/>
      <c r="B2601" s="57" t="s">
        <v>1308</v>
      </c>
      <c r="C2601" s="72"/>
      <c r="D2601" s="63"/>
      <c r="E2601" s="72"/>
      <c r="F2601" s="72"/>
      <c r="G2601" s="72"/>
      <c r="H2601" s="72"/>
      <c r="I2601" s="72"/>
      <c r="J2601" s="73"/>
      <c r="K2601" s="63"/>
      <c r="L2601" s="53"/>
      <c r="M2601" s="54"/>
      <c r="N2601" s="54"/>
      <c r="O2601" s="54"/>
      <c r="P2601" s="54"/>
      <c r="Q2601" s="54"/>
      <c r="R2601" s="59"/>
      <c r="S2601" s="60"/>
      <c r="T2601" s="19"/>
    </row>
    <row r="2602" spans="1:20">
      <c r="A2602" s="60"/>
      <c r="B2602" s="57" t="s">
        <v>1308</v>
      </c>
      <c r="C2602" s="72"/>
      <c r="D2602" s="63"/>
      <c r="E2602" s="72"/>
      <c r="F2602" s="72"/>
      <c r="G2602" s="72"/>
      <c r="H2602" s="72"/>
      <c r="I2602" s="72"/>
      <c r="J2602" s="73"/>
      <c r="K2602" s="63"/>
      <c r="L2602" s="53"/>
      <c r="M2602" s="54"/>
      <c r="N2602" s="54"/>
      <c r="O2602" s="54"/>
      <c r="P2602" s="54"/>
      <c r="Q2602" s="54"/>
      <c r="R2602" s="59"/>
      <c r="S2602" s="60"/>
      <c r="T2602" s="19"/>
    </row>
    <row r="2603" spans="1:20">
      <c r="A2603" s="60"/>
      <c r="B2603" s="57" t="s">
        <v>1308</v>
      </c>
      <c r="C2603" s="72"/>
      <c r="D2603" s="63"/>
      <c r="E2603" s="72"/>
      <c r="F2603" s="72"/>
      <c r="G2603" s="72"/>
      <c r="H2603" s="72"/>
      <c r="I2603" s="72"/>
      <c r="J2603" s="73"/>
      <c r="K2603" s="63"/>
      <c r="L2603" s="53"/>
      <c r="M2603" s="54"/>
      <c r="N2603" s="54"/>
      <c r="O2603" s="54"/>
      <c r="P2603" s="54"/>
      <c r="Q2603" s="54"/>
      <c r="R2603" s="59"/>
      <c r="S2603" s="60"/>
      <c r="T2603" s="19"/>
    </row>
    <row r="2604" spans="1:20">
      <c r="A2604" s="60"/>
      <c r="B2604" s="57" t="s">
        <v>1308</v>
      </c>
      <c r="C2604" s="72"/>
      <c r="D2604" s="63"/>
      <c r="E2604" s="72"/>
      <c r="F2604" s="72"/>
      <c r="G2604" s="72"/>
      <c r="H2604" s="72"/>
      <c r="I2604" s="72"/>
      <c r="J2604" s="73"/>
      <c r="K2604" s="63"/>
      <c r="L2604" s="53"/>
      <c r="M2604" s="54"/>
      <c r="N2604" s="54"/>
      <c r="O2604" s="54"/>
      <c r="P2604" s="54"/>
      <c r="Q2604" s="54"/>
      <c r="R2604" s="59"/>
      <c r="S2604" s="60"/>
      <c r="T2604" s="19"/>
    </row>
    <row r="2605" spans="1:20">
      <c r="A2605" s="60"/>
      <c r="B2605" s="57" t="s">
        <v>1308</v>
      </c>
      <c r="C2605" s="72"/>
      <c r="D2605" s="63"/>
      <c r="E2605" s="72"/>
      <c r="F2605" s="72"/>
      <c r="G2605" s="72"/>
      <c r="H2605" s="72"/>
      <c r="I2605" s="72"/>
      <c r="J2605" s="73"/>
      <c r="K2605" s="63"/>
      <c r="L2605" s="53"/>
      <c r="M2605" s="54"/>
      <c r="N2605" s="54"/>
      <c r="O2605" s="54"/>
      <c r="P2605" s="54"/>
      <c r="Q2605" s="54"/>
      <c r="R2605" s="59"/>
      <c r="S2605" s="60"/>
      <c r="T2605" s="19"/>
    </row>
    <row r="2606" spans="1:20">
      <c r="A2606" s="60"/>
      <c r="B2606" s="57" t="s">
        <v>1308</v>
      </c>
      <c r="C2606" s="72"/>
      <c r="D2606" s="63"/>
      <c r="E2606" s="72"/>
      <c r="F2606" s="72"/>
      <c r="G2606" s="72"/>
      <c r="H2606" s="72"/>
      <c r="I2606" s="72"/>
      <c r="J2606" s="73"/>
      <c r="K2606" s="63"/>
      <c r="L2606" s="53"/>
      <c r="M2606" s="54"/>
      <c r="N2606" s="54"/>
      <c r="O2606" s="54"/>
      <c r="P2606" s="54"/>
      <c r="Q2606" s="54"/>
      <c r="R2606" s="59"/>
      <c r="S2606" s="60"/>
      <c r="T2606" s="19"/>
    </row>
    <row r="2607" spans="1:20">
      <c r="A2607" s="60"/>
      <c r="B2607" s="57" t="s">
        <v>1308</v>
      </c>
      <c r="C2607" s="72"/>
      <c r="D2607" s="63"/>
      <c r="E2607" s="72"/>
      <c r="F2607" s="72"/>
      <c r="G2607" s="72"/>
      <c r="H2607" s="72"/>
      <c r="I2607" s="72"/>
      <c r="J2607" s="73"/>
      <c r="K2607" s="63"/>
      <c r="L2607" s="53"/>
      <c r="M2607" s="54"/>
      <c r="N2607" s="54"/>
      <c r="O2607" s="54"/>
      <c r="P2607" s="54"/>
      <c r="Q2607" s="54"/>
      <c r="R2607" s="59"/>
      <c r="S2607" s="60"/>
      <c r="T2607" s="19"/>
    </row>
    <row r="2608" spans="1:20">
      <c r="A2608" s="60"/>
      <c r="B2608" s="57" t="s">
        <v>1308</v>
      </c>
      <c r="C2608" s="72"/>
      <c r="D2608" s="63"/>
      <c r="E2608" s="72"/>
      <c r="F2608" s="72"/>
      <c r="G2608" s="72"/>
      <c r="H2608" s="72"/>
      <c r="I2608" s="72"/>
      <c r="J2608" s="73"/>
      <c r="K2608" s="63"/>
      <c r="L2608" s="53"/>
      <c r="M2608" s="54"/>
      <c r="N2608" s="54"/>
      <c r="O2608" s="54"/>
      <c r="P2608" s="54"/>
      <c r="Q2608" s="54"/>
      <c r="R2608" s="59"/>
      <c r="S2608" s="60"/>
      <c r="T2608" s="19"/>
    </row>
    <row r="2609" spans="1:20">
      <c r="A2609" s="60"/>
      <c r="B2609" s="57" t="s">
        <v>1308</v>
      </c>
      <c r="C2609" s="72"/>
      <c r="D2609" s="63"/>
      <c r="E2609" s="72"/>
      <c r="F2609" s="72"/>
      <c r="G2609" s="72"/>
      <c r="H2609" s="72"/>
      <c r="I2609" s="72"/>
      <c r="J2609" s="73"/>
      <c r="K2609" s="63"/>
      <c r="L2609" s="53"/>
      <c r="M2609" s="54"/>
      <c r="N2609" s="54"/>
      <c r="O2609" s="54"/>
      <c r="P2609" s="54"/>
      <c r="Q2609" s="54"/>
      <c r="R2609" s="59"/>
      <c r="S2609" s="60"/>
      <c r="T2609" s="19"/>
    </row>
    <row r="2610" spans="1:20">
      <c r="A2610" s="60"/>
      <c r="B2610" s="57" t="s">
        <v>1308</v>
      </c>
      <c r="C2610" s="72"/>
      <c r="D2610" s="63"/>
      <c r="E2610" s="72"/>
      <c r="F2610" s="72"/>
      <c r="G2610" s="72"/>
      <c r="H2610" s="72"/>
      <c r="I2610" s="72"/>
      <c r="J2610" s="73"/>
      <c r="K2610" s="63"/>
      <c r="L2610" s="53"/>
      <c r="M2610" s="54"/>
      <c r="N2610" s="54"/>
      <c r="O2610" s="54"/>
      <c r="P2610" s="54"/>
      <c r="Q2610" s="54"/>
      <c r="R2610" s="59"/>
      <c r="S2610" s="60"/>
      <c r="T2610" s="19"/>
    </row>
    <row r="2611" spans="1:20">
      <c r="A2611" s="60"/>
      <c r="B2611" s="57" t="s">
        <v>1308</v>
      </c>
      <c r="C2611" s="72"/>
      <c r="D2611" s="63"/>
      <c r="E2611" s="72"/>
      <c r="F2611" s="72"/>
      <c r="G2611" s="72"/>
      <c r="H2611" s="72"/>
      <c r="I2611" s="72"/>
      <c r="J2611" s="73"/>
      <c r="K2611" s="63"/>
      <c r="L2611" s="53"/>
      <c r="M2611" s="54"/>
      <c r="N2611" s="54"/>
      <c r="O2611" s="54"/>
      <c r="P2611" s="54"/>
      <c r="Q2611" s="54"/>
      <c r="R2611" s="59"/>
      <c r="S2611" s="60"/>
      <c r="T2611" s="19"/>
    </row>
    <row r="2612" spans="1:20">
      <c r="A2612" s="60"/>
      <c r="B2612" s="57" t="s">
        <v>1308</v>
      </c>
      <c r="C2612" s="72"/>
      <c r="D2612" s="63"/>
      <c r="E2612" s="72"/>
      <c r="F2612" s="72"/>
      <c r="G2612" s="72"/>
      <c r="H2612" s="72"/>
      <c r="I2612" s="72"/>
      <c r="J2612" s="73"/>
      <c r="K2612" s="63"/>
      <c r="L2612" s="53"/>
      <c r="M2612" s="54"/>
      <c r="N2612" s="54"/>
      <c r="O2612" s="54"/>
      <c r="P2612" s="54"/>
      <c r="Q2612" s="54"/>
      <c r="R2612" s="59"/>
      <c r="S2612" s="60"/>
      <c r="T2612" s="19"/>
    </row>
    <row r="2613" spans="1:20">
      <c r="A2613" s="60"/>
      <c r="B2613" s="57" t="s">
        <v>1308</v>
      </c>
      <c r="C2613" s="72"/>
      <c r="D2613" s="63"/>
      <c r="E2613" s="72"/>
      <c r="F2613" s="72"/>
      <c r="G2613" s="72"/>
      <c r="H2613" s="72"/>
      <c r="I2613" s="72"/>
      <c r="J2613" s="73"/>
      <c r="K2613" s="63"/>
      <c r="L2613" s="53"/>
      <c r="M2613" s="54"/>
      <c r="N2613" s="54"/>
      <c r="O2613" s="54"/>
      <c r="P2613" s="54"/>
      <c r="Q2613" s="54"/>
      <c r="R2613" s="59"/>
      <c r="S2613" s="60"/>
      <c r="T2613" s="19"/>
    </row>
    <row r="2614" spans="1:20">
      <c r="A2614" s="60"/>
      <c r="B2614" s="57" t="s">
        <v>1308</v>
      </c>
      <c r="C2614" s="72"/>
      <c r="D2614" s="63"/>
      <c r="E2614" s="72"/>
      <c r="F2614" s="72"/>
      <c r="G2614" s="72"/>
      <c r="H2614" s="72"/>
      <c r="I2614" s="72"/>
      <c r="J2614" s="73"/>
      <c r="K2614" s="63"/>
      <c r="L2614" s="53"/>
      <c r="M2614" s="54"/>
      <c r="N2614" s="54"/>
      <c r="O2614" s="54"/>
      <c r="P2614" s="54"/>
      <c r="Q2614" s="54"/>
      <c r="R2614" s="59"/>
      <c r="S2614" s="60"/>
      <c r="T2614" s="19"/>
    </row>
    <row r="2615" spans="1:20">
      <c r="A2615" s="60"/>
      <c r="B2615" s="57" t="s">
        <v>1308</v>
      </c>
      <c r="C2615" s="72"/>
      <c r="D2615" s="63"/>
      <c r="E2615" s="72"/>
      <c r="F2615" s="72"/>
      <c r="G2615" s="72"/>
      <c r="H2615" s="72"/>
      <c r="I2615" s="72"/>
      <c r="J2615" s="73"/>
      <c r="K2615" s="63"/>
      <c r="L2615" s="53"/>
      <c r="M2615" s="54"/>
      <c r="N2615" s="54"/>
      <c r="O2615" s="54"/>
      <c r="P2615" s="54"/>
      <c r="Q2615" s="54"/>
      <c r="R2615" s="59"/>
      <c r="S2615" s="60"/>
      <c r="T2615" s="19"/>
    </row>
    <row r="2616" spans="1:20">
      <c r="A2616" s="60"/>
      <c r="B2616" s="57" t="s">
        <v>1308</v>
      </c>
      <c r="C2616" s="72"/>
      <c r="D2616" s="63"/>
      <c r="E2616" s="72"/>
      <c r="F2616" s="72"/>
      <c r="G2616" s="72"/>
      <c r="H2616" s="72"/>
      <c r="I2616" s="72"/>
      <c r="J2616" s="73"/>
      <c r="K2616" s="63"/>
      <c r="L2616" s="53"/>
      <c r="M2616" s="54"/>
      <c r="N2616" s="54"/>
      <c r="O2616" s="54"/>
      <c r="P2616" s="54"/>
      <c r="Q2616" s="54"/>
      <c r="R2616" s="59"/>
      <c r="S2616" s="60"/>
      <c r="T2616" s="19"/>
    </row>
    <row r="2617" spans="1:20">
      <c r="A2617" s="60"/>
      <c r="B2617" s="57" t="s">
        <v>1308</v>
      </c>
      <c r="C2617" s="72"/>
      <c r="D2617" s="63"/>
      <c r="E2617" s="72"/>
      <c r="F2617" s="72"/>
      <c r="G2617" s="72"/>
      <c r="H2617" s="72"/>
      <c r="I2617" s="72"/>
      <c r="J2617" s="73"/>
      <c r="K2617" s="63"/>
      <c r="L2617" s="53"/>
      <c r="M2617" s="54"/>
      <c r="N2617" s="54"/>
      <c r="O2617" s="54"/>
      <c r="P2617" s="54"/>
      <c r="Q2617" s="54"/>
      <c r="R2617" s="59"/>
      <c r="S2617" s="60"/>
      <c r="T2617" s="19"/>
    </row>
    <row r="2618" spans="1:20">
      <c r="A2618" s="60"/>
      <c r="B2618" s="57" t="s">
        <v>1308</v>
      </c>
      <c r="C2618" s="72"/>
      <c r="D2618" s="63"/>
      <c r="E2618" s="72"/>
      <c r="F2618" s="72"/>
      <c r="G2618" s="72"/>
      <c r="H2618" s="72"/>
      <c r="I2618" s="72"/>
      <c r="J2618" s="73"/>
      <c r="K2618" s="63"/>
      <c r="L2618" s="53"/>
      <c r="M2618" s="54"/>
      <c r="N2618" s="54"/>
      <c r="O2618" s="54"/>
      <c r="P2618" s="54"/>
      <c r="Q2618" s="54"/>
      <c r="R2618" s="59"/>
      <c r="S2618" s="60"/>
      <c r="T2618" s="19"/>
    </row>
    <row r="2619" spans="1:20">
      <c r="A2619" s="60"/>
      <c r="B2619" s="57" t="s">
        <v>1308</v>
      </c>
      <c r="C2619" s="72"/>
      <c r="D2619" s="63"/>
      <c r="E2619" s="72"/>
      <c r="F2619" s="72"/>
      <c r="G2619" s="72"/>
      <c r="H2619" s="72"/>
      <c r="I2619" s="72"/>
      <c r="J2619" s="73"/>
      <c r="K2619" s="63"/>
      <c r="L2619" s="53"/>
      <c r="M2619" s="54"/>
      <c r="N2619" s="54"/>
      <c r="O2619" s="54"/>
      <c r="P2619" s="54"/>
      <c r="Q2619" s="54"/>
      <c r="R2619" s="59"/>
      <c r="S2619" s="60"/>
      <c r="T2619" s="19"/>
    </row>
    <row r="2620" spans="1:20">
      <c r="A2620" s="60"/>
      <c r="B2620" s="57" t="s">
        <v>1308</v>
      </c>
      <c r="C2620" s="72"/>
      <c r="D2620" s="63"/>
      <c r="E2620" s="72"/>
      <c r="F2620" s="72"/>
      <c r="G2620" s="72"/>
      <c r="H2620" s="72"/>
      <c r="I2620" s="72"/>
      <c r="J2620" s="73"/>
      <c r="K2620" s="63"/>
      <c r="L2620" s="53"/>
      <c r="M2620" s="54"/>
      <c r="N2620" s="54"/>
      <c r="O2620" s="54"/>
      <c r="P2620" s="54"/>
      <c r="Q2620" s="54"/>
      <c r="R2620" s="59"/>
      <c r="S2620" s="60"/>
      <c r="T2620" s="19"/>
    </row>
    <row r="2621" spans="1:20">
      <c r="A2621" s="60"/>
      <c r="B2621" s="57" t="s">
        <v>1308</v>
      </c>
      <c r="C2621" s="72"/>
      <c r="D2621" s="63"/>
      <c r="E2621" s="72"/>
      <c r="F2621" s="72"/>
      <c r="G2621" s="72"/>
      <c r="H2621" s="72"/>
      <c r="I2621" s="72"/>
      <c r="J2621" s="73"/>
      <c r="K2621" s="63"/>
      <c r="L2621" s="53"/>
      <c r="M2621" s="54"/>
      <c r="N2621" s="54"/>
      <c r="O2621" s="54"/>
      <c r="P2621" s="54"/>
      <c r="Q2621" s="54"/>
      <c r="R2621" s="59"/>
      <c r="S2621" s="60"/>
      <c r="T2621" s="19"/>
    </row>
    <row r="2622" spans="1:20">
      <c r="A2622" s="60"/>
      <c r="B2622" s="57" t="s">
        <v>1308</v>
      </c>
      <c r="C2622" s="72"/>
      <c r="D2622" s="63"/>
      <c r="E2622" s="72"/>
      <c r="F2622" s="72"/>
      <c r="G2622" s="72"/>
      <c r="H2622" s="72"/>
      <c r="I2622" s="72"/>
      <c r="J2622" s="73"/>
      <c r="K2622" s="63"/>
      <c r="L2622" s="53"/>
      <c r="M2622" s="54"/>
      <c r="N2622" s="54"/>
      <c r="O2622" s="54"/>
      <c r="P2622" s="54"/>
      <c r="Q2622" s="54"/>
      <c r="R2622" s="59"/>
      <c r="S2622" s="60"/>
      <c r="T2622" s="19"/>
    </row>
    <row r="2623" spans="1:20">
      <c r="A2623" s="60"/>
      <c r="B2623" s="57" t="s">
        <v>1308</v>
      </c>
      <c r="C2623" s="72"/>
      <c r="D2623" s="63"/>
      <c r="E2623" s="72"/>
      <c r="F2623" s="72"/>
      <c r="G2623" s="72"/>
      <c r="H2623" s="72"/>
      <c r="I2623" s="72"/>
      <c r="J2623" s="73"/>
      <c r="K2623" s="63"/>
      <c r="L2623" s="53"/>
      <c r="M2623" s="54"/>
      <c r="N2623" s="54"/>
      <c r="O2623" s="54"/>
      <c r="P2623" s="54"/>
      <c r="Q2623" s="54"/>
      <c r="R2623" s="59"/>
      <c r="S2623" s="60"/>
      <c r="T2623" s="19"/>
    </row>
    <row r="2624" spans="1:20">
      <c r="A2624" s="60"/>
      <c r="B2624" s="57" t="s">
        <v>1308</v>
      </c>
      <c r="C2624" s="72"/>
      <c r="D2624" s="63"/>
      <c r="E2624" s="72"/>
      <c r="F2624" s="72"/>
      <c r="G2624" s="72"/>
      <c r="H2624" s="72"/>
      <c r="I2624" s="72"/>
      <c r="J2624" s="73"/>
      <c r="K2624" s="63"/>
      <c r="L2624" s="53"/>
      <c r="M2624" s="54"/>
      <c r="N2624" s="54"/>
      <c r="O2624" s="54"/>
      <c r="P2624" s="54"/>
      <c r="Q2624" s="54"/>
      <c r="R2624" s="59"/>
      <c r="S2624" s="60"/>
      <c r="T2624" s="19"/>
    </row>
    <row r="2625" spans="1:20">
      <c r="A2625" s="57"/>
      <c r="B2625" s="57" t="s">
        <v>1308</v>
      </c>
      <c r="C2625" s="72"/>
      <c r="D2625" s="63"/>
      <c r="E2625" s="72"/>
      <c r="F2625" s="72"/>
      <c r="G2625" s="72"/>
      <c r="H2625" s="72"/>
      <c r="I2625" s="72"/>
      <c r="J2625" s="73"/>
      <c r="K2625" s="63"/>
      <c r="L2625" s="53"/>
      <c r="M2625" s="54"/>
      <c r="N2625" s="54"/>
      <c r="O2625" s="54"/>
      <c r="P2625" s="54"/>
      <c r="Q2625" s="54"/>
      <c r="R2625" s="59"/>
      <c r="S2625" s="60"/>
      <c r="T2625" s="19"/>
    </row>
    <row r="2626" spans="1:20">
      <c r="A2626" s="60"/>
      <c r="B2626" s="57" t="s">
        <v>1308</v>
      </c>
      <c r="C2626" s="72"/>
      <c r="D2626" s="63"/>
      <c r="E2626" s="72"/>
      <c r="F2626" s="72"/>
      <c r="G2626" s="72"/>
      <c r="H2626" s="72"/>
      <c r="I2626" s="72"/>
      <c r="J2626" s="73"/>
      <c r="K2626" s="63"/>
      <c r="L2626" s="53"/>
      <c r="M2626" s="54"/>
      <c r="N2626" s="54"/>
      <c r="O2626" s="54"/>
      <c r="P2626" s="54"/>
      <c r="Q2626" s="54"/>
      <c r="R2626" s="59"/>
      <c r="S2626" s="60"/>
      <c r="T2626" s="19"/>
    </row>
    <row r="2627" spans="1:20">
      <c r="A2627" s="60"/>
      <c r="B2627" s="57" t="s">
        <v>1308</v>
      </c>
      <c r="C2627" s="72"/>
      <c r="D2627" s="63"/>
      <c r="E2627" s="72"/>
      <c r="F2627" s="72"/>
      <c r="G2627" s="72"/>
      <c r="H2627" s="72"/>
      <c r="I2627" s="72"/>
      <c r="J2627" s="73"/>
      <c r="K2627" s="63"/>
      <c r="L2627" s="53"/>
      <c r="M2627" s="54"/>
      <c r="N2627" s="54"/>
      <c r="O2627" s="54"/>
      <c r="P2627" s="54"/>
      <c r="Q2627" s="54"/>
      <c r="R2627" s="59"/>
      <c r="S2627" s="60"/>
      <c r="T2627" s="19"/>
    </row>
    <row r="2628" spans="1:20">
      <c r="A2628" s="60"/>
      <c r="B2628" s="57" t="s">
        <v>1308</v>
      </c>
      <c r="C2628" s="72"/>
      <c r="D2628" s="63"/>
      <c r="E2628" s="72"/>
      <c r="F2628" s="72"/>
      <c r="G2628" s="72"/>
      <c r="H2628" s="72"/>
      <c r="I2628" s="72"/>
      <c r="J2628" s="73"/>
      <c r="K2628" s="63"/>
      <c r="L2628" s="53"/>
      <c r="M2628" s="54"/>
      <c r="N2628" s="54"/>
      <c r="O2628" s="54"/>
      <c r="P2628" s="54"/>
      <c r="Q2628" s="54"/>
      <c r="R2628" s="59"/>
      <c r="S2628" s="60"/>
      <c r="T2628" s="19"/>
    </row>
    <row r="2629" spans="1:20">
      <c r="A2629" s="60"/>
      <c r="B2629" s="57" t="s">
        <v>1308</v>
      </c>
      <c r="C2629" s="72"/>
      <c r="D2629" s="63"/>
      <c r="E2629" s="72"/>
      <c r="F2629" s="72"/>
      <c r="G2629" s="72"/>
      <c r="H2629" s="72"/>
      <c r="I2629" s="72"/>
      <c r="J2629" s="73"/>
      <c r="K2629" s="63"/>
      <c r="L2629" s="53"/>
      <c r="M2629" s="54"/>
      <c r="N2629" s="54"/>
      <c r="O2629" s="54"/>
      <c r="P2629" s="54"/>
      <c r="Q2629" s="54"/>
      <c r="R2629" s="59"/>
      <c r="S2629" s="60"/>
      <c r="T2629" s="19"/>
    </row>
    <row r="2630" spans="1:20">
      <c r="A2630" s="60"/>
      <c r="B2630" s="57" t="s">
        <v>1308</v>
      </c>
      <c r="C2630" s="72"/>
      <c r="D2630" s="63"/>
      <c r="E2630" s="72"/>
      <c r="F2630" s="72"/>
      <c r="G2630" s="72"/>
      <c r="H2630" s="72"/>
      <c r="I2630" s="72"/>
      <c r="J2630" s="73"/>
      <c r="K2630" s="63"/>
      <c r="L2630" s="53"/>
      <c r="M2630" s="54"/>
      <c r="N2630" s="54"/>
      <c r="O2630" s="54"/>
      <c r="P2630" s="54"/>
      <c r="Q2630" s="54"/>
      <c r="R2630" s="59"/>
      <c r="S2630" s="60"/>
      <c r="T2630" s="19"/>
    </row>
    <row r="2631" spans="1:20">
      <c r="A2631" s="60"/>
      <c r="B2631" s="57" t="s">
        <v>1308</v>
      </c>
      <c r="C2631" s="72"/>
      <c r="D2631" s="63"/>
      <c r="E2631" s="72"/>
      <c r="F2631" s="72"/>
      <c r="G2631" s="72"/>
      <c r="H2631" s="72"/>
      <c r="I2631" s="72"/>
      <c r="J2631" s="73"/>
      <c r="K2631" s="63"/>
      <c r="L2631" s="53"/>
      <c r="M2631" s="54"/>
      <c r="N2631" s="54"/>
      <c r="O2631" s="54"/>
      <c r="P2631" s="54"/>
      <c r="Q2631" s="54"/>
      <c r="R2631" s="59"/>
      <c r="S2631" s="60"/>
      <c r="T2631" s="19"/>
    </row>
    <row r="2632" spans="1:20">
      <c r="A2632" s="60"/>
      <c r="B2632" s="57" t="s">
        <v>1308</v>
      </c>
      <c r="C2632" s="72"/>
      <c r="D2632" s="63"/>
      <c r="E2632" s="72"/>
      <c r="F2632" s="72"/>
      <c r="G2632" s="72"/>
      <c r="H2632" s="72"/>
      <c r="I2632" s="72"/>
      <c r="J2632" s="73"/>
      <c r="K2632" s="63"/>
      <c r="L2632" s="53"/>
      <c r="M2632" s="54"/>
      <c r="N2632" s="54"/>
      <c r="O2632" s="54"/>
      <c r="P2632" s="54"/>
      <c r="Q2632" s="54"/>
      <c r="R2632" s="59"/>
      <c r="S2632" s="60"/>
      <c r="T2632" s="19"/>
    </row>
    <row r="2633" spans="1:20">
      <c r="A2633" s="60"/>
      <c r="B2633" s="57" t="s">
        <v>1308</v>
      </c>
      <c r="C2633" s="72"/>
      <c r="D2633" s="63"/>
      <c r="E2633" s="72"/>
      <c r="F2633" s="72"/>
      <c r="G2633" s="72"/>
      <c r="H2633" s="72"/>
      <c r="I2633" s="72"/>
      <c r="J2633" s="73"/>
      <c r="K2633" s="63"/>
      <c r="L2633" s="53"/>
      <c r="M2633" s="54"/>
      <c r="N2633" s="54"/>
      <c r="O2633" s="54"/>
      <c r="P2633" s="54"/>
      <c r="Q2633" s="54"/>
      <c r="R2633" s="59"/>
      <c r="S2633" s="60"/>
      <c r="T2633" s="19"/>
    </row>
    <row r="2634" spans="1:20">
      <c r="A2634" s="60"/>
      <c r="B2634" s="57" t="s">
        <v>1308</v>
      </c>
      <c r="C2634" s="72"/>
      <c r="D2634" s="63"/>
      <c r="E2634" s="72"/>
      <c r="F2634" s="72"/>
      <c r="G2634" s="72"/>
      <c r="H2634" s="72"/>
      <c r="I2634" s="72"/>
      <c r="J2634" s="73"/>
      <c r="K2634" s="63"/>
      <c r="L2634" s="53"/>
      <c r="M2634" s="54"/>
      <c r="N2634" s="54"/>
      <c r="O2634" s="54"/>
      <c r="P2634" s="54"/>
      <c r="Q2634" s="54"/>
      <c r="R2634" s="59"/>
      <c r="S2634" s="60"/>
      <c r="T2634" s="19"/>
    </row>
    <row r="2635" spans="1:20">
      <c r="A2635" s="60"/>
      <c r="B2635" s="57" t="s">
        <v>1308</v>
      </c>
      <c r="C2635" s="72"/>
      <c r="D2635" s="63"/>
      <c r="E2635" s="72"/>
      <c r="F2635" s="72"/>
      <c r="G2635" s="72"/>
      <c r="H2635" s="72"/>
      <c r="I2635" s="72"/>
      <c r="J2635" s="73"/>
      <c r="K2635" s="63"/>
      <c r="L2635" s="53"/>
      <c r="M2635" s="54"/>
      <c r="N2635" s="54"/>
      <c r="O2635" s="54"/>
      <c r="P2635" s="54"/>
      <c r="Q2635" s="54"/>
      <c r="R2635" s="59"/>
      <c r="S2635" s="60"/>
      <c r="T2635" s="19"/>
    </row>
    <row r="2636" spans="1:20">
      <c r="A2636" s="60"/>
      <c r="B2636" s="57" t="s">
        <v>1308</v>
      </c>
      <c r="C2636" s="72"/>
      <c r="D2636" s="63"/>
      <c r="E2636" s="72"/>
      <c r="F2636" s="72"/>
      <c r="G2636" s="72"/>
      <c r="H2636" s="72"/>
      <c r="I2636" s="72"/>
      <c r="J2636" s="73"/>
      <c r="K2636" s="63"/>
      <c r="L2636" s="53"/>
      <c r="M2636" s="54"/>
      <c r="N2636" s="54"/>
      <c r="O2636" s="54"/>
      <c r="P2636" s="54"/>
      <c r="Q2636" s="54"/>
      <c r="R2636" s="59"/>
      <c r="S2636" s="60"/>
      <c r="T2636" s="19"/>
    </row>
    <row r="2637" spans="1:20">
      <c r="A2637" s="60"/>
      <c r="B2637" s="57" t="s">
        <v>1308</v>
      </c>
      <c r="C2637" s="72"/>
      <c r="D2637" s="63"/>
      <c r="E2637" s="72"/>
      <c r="F2637" s="72"/>
      <c r="G2637" s="72"/>
      <c r="H2637" s="72"/>
      <c r="I2637" s="72"/>
      <c r="J2637" s="73"/>
      <c r="K2637" s="63"/>
      <c r="L2637" s="53"/>
      <c r="M2637" s="54"/>
      <c r="N2637" s="54"/>
      <c r="O2637" s="54"/>
      <c r="P2637" s="54"/>
      <c r="Q2637" s="54"/>
      <c r="R2637" s="59"/>
      <c r="S2637" s="60"/>
      <c r="T2637" s="19"/>
    </row>
    <row r="2638" spans="1:20">
      <c r="A2638" s="60"/>
      <c r="B2638" s="57" t="s">
        <v>1308</v>
      </c>
      <c r="C2638" s="72"/>
      <c r="D2638" s="63"/>
      <c r="E2638" s="72"/>
      <c r="F2638" s="72"/>
      <c r="G2638" s="72"/>
      <c r="H2638" s="72"/>
      <c r="I2638" s="72"/>
      <c r="J2638" s="73"/>
      <c r="K2638" s="63"/>
      <c r="L2638" s="53"/>
      <c r="M2638" s="54"/>
      <c r="N2638" s="54"/>
      <c r="O2638" s="54"/>
      <c r="P2638" s="54"/>
      <c r="Q2638" s="54"/>
      <c r="R2638" s="59"/>
      <c r="S2638" s="60"/>
      <c r="T2638" s="19"/>
    </row>
    <row r="2639" spans="1:20">
      <c r="A2639" s="60"/>
      <c r="B2639" s="57" t="s">
        <v>1308</v>
      </c>
      <c r="C2639" s="72"/>
      <c r="D2639" s="63"/>
      <c r="E2639" s="72"/>
      <c r="F2639" s="72"/>
      <c r="G2639" s="72"/>
      <c r="H2639" s="72"/>
      <c r="I2639" s="72"/>
      <c r="J2639" s="73"/>
      <c r="K2639" s="63"/>
      <c r="L2639" s="53"/>
      <c r="M2639" s="54"/>
      <c r="N2639" s="54"/>
      <c r="O2639" s="54"/>
      <c r="P2639" s="54"/>
      <c r="Q2639" s="54"/>
      <c r="R2639" s="59"/>
      <c r="S2639" s="60"/>
      <c r="T2639" s="19"/>
    </row>
    <row r="2640" spans="1:20">
      <c r="A2640" s="60"/>
      <c r="B2640" s="57" t="s">
        <v>1308</v>
      </c>
      <c r="C2640" s="72"/>
      <c r="D2640" s="63"/>
      <c r="E2640" s="72"/>
      <c r="F2640" s="72"/>
      <c r="G2640" s="72"/>
      <c r="H2640" s="72"/>
      <c r="I2640" s="72"/>
      <c r="J2640" s="73"/>
      <c r="K2640" s="63"/>
      <c r="L2640" s="53"/>
      <c r="M2640" s="54"/>
      <c r="N2640" s="54"/>
      <c r="O2640" s="54"/>
      <c r="P2640" s="54"/>
      <c r="Q2640" s="54"/>
      <c r="R2640" s="59"/>
      <c r="S2640" s="60"/>
      <c r="T2640" s="19"/>
    </row>
    <row r="2641" spans="1:20">
      <c r="A2641" s="60"/>
      <c r="B2641" s="57" t="s">
        <v>1308</v>
      </c>
      <c r="C2641" s="72"/>
      <c r="D2641" s="63"/>
      <c r="E2641" s="72"/>
      <c r="F2641" s="72"/>
      <c r="G2641" s="72"/>
      <c r="H2641" s="72"/>
      <c r="I2641" s="72"/>
      <c r="J2641" s="73"/>
      <c r="K2641" s="63"/>
      <c r="L2641" s="53"/>
      <c r="M2641" s="54"/>
      <c r="N2641" s="54"/>
      <c r="O2641" s="54"/>
      <c r="P2641" s="54"/>
      <c r="Q2641" s="54"/>
      <c r="R2641" s="59"/>
      <c r="S2641" s="60"/>
      <c r="T2641" s="19"/>
    </row>
    <row r="2642" spans="1:20">
      <c r="A2642" s="60"/>
      <c r="B2642" s="57" t="s">
        <v>1308</v>
      </c>
      <c r="C2642" s="72"/>
      <c r="D2642" s="63"/>
      <c r="E2642" s="72"/>
      <c r="F2642" s="72"/>
      <c r="G2642" s="72"/>
      <c r="H2642" s="72"/>
      <c r="I2642" s="72"/>
      <c r="J2642" s="73"/>
      <c r="K2642" s="63"/>
      <c r="L2642" s="53"/>
      <c r="M2642" s="54"/>
      <c r="N2642" s="54"/>
      <c r="O2642" s="54"/>
      <c r="P2642" s="54"/>
      <c r="Q2642" s="54"/>
      <c r="R2642" s="59"/>
      <c r="S2642" s="60"/>
      <c r="T2642" s="19"/>
    </row>
    <row r="2643" spans="1:20">
      <c r="A2643" s="60"/>
      <c r="B2643" s="57" t="s">
        <v>1308</v>
      </c>
      <c r="C2643" s="72"/>
      <c r="D2643" s="63"/>
      <c r="E2643" s="72"/>
      <c r="F2643" s="72"/>
      <c r="G2643" s="72"/>
      <c r="H2643" s="72"/>
      <c r="I2643" s="72"/>
      <c r="J2643" s="73"/>
      <c r="K2643" s="63"/>
      <c r="L2643" s="53"/>
      <c r="M2643" s="54"/>
      <c r="N2643" s="54"/>
      <c r="O2643" s="54"/>
      <c r="P2643" s="54"/>
      <c r="Q2643" s="54"/>
      <c r="R2643" s="59"/>
      <c r="S2643" s="60"/>
      <c r="T2643" s="19"/>
    </row>
    <row r="2644" spans="1:20">
      <c r="A2644" s="60"/>
      <c r="B2644" s="57" t="s">
        <v>1308</v>
      </c>
      <c r="C2644" s="72"/>
      <c r="D2644" s="63"/>
      <c r="E2644" s="72"/>
      <c r="F2644" s="72"/>
      <c r="G2644" s="72"/>
      <c r="H2644" s="72"/>
      <c r="I2644" s="72"/>
      <c r="J2644" s="73"/>
      <c r="K2644" s="63"/>
      <c r="L2644" s="53"/>
      <c r="M2644" s="54"/>
      <c r="N2644" s="54"/>
      <c r="O2644" s="54"/>
      <c r="P2644" s="54"/>
      <c r="Q2644" s="54"/>
      <c r="R2644" s="59"/>
      <c r="S2644" s="60"/>
      <c r="T2644" s="19"/>
    </row>
    <row r="2645" spans="1:20">
      <c r="A2645" s="60"/>
      <c r="B2645" s="57" t="s">
        <v>1308</v>
      </c>
      <c r="C2645" s="72"/>
      <c r="D2645" s="63"/>
      <c r="E2645" s="72"/>
      <c r="F2645" s="72"/>
      <c r="G2645" s="72"/>
      <c r="H2645" s="72"/>
      <c r="I2645" s="72"/>
      <c r="J2645" s="73"/>
      <c r="K2645" s="63"/>
      <c r="L2645" s="53"/>
      <c r="M2645" s="54"/>
      <c r="N2645" s="54"/>
      <c r="O2645" s="54"/>
      <c r="P2645" s="54"/>
      <c r="Q2645" s="54"/>
      <c r="R2645" s="59"/>
      <c r="S2645" s="60"/>
      <c r="T2645" s="19"/>
    </row>
    <row r="2646" spans="1:20">
      <c r="A2646" s="60"/>
      <c r="B2646" s="57" t="s">
        <v>1308</v>
      </c>
      <c r="C2646" s="72"/>
      <c r="D2646" s="63"/>
      <c r="E2646" s="72"/>
      <c r="F2646" s="72"/>
      <c r="G2646" s="72"/>
      <c r="H2646" s="72"/>
      <c r="I2646" s="72"/>
      <c r="J2646" s="73"/>
      <c r="K2646" s="63"/>
      <c r="L2646" s="53"/>
      <c r="M2646" s="54"/>
      <c r="N2646" s="54"/>
      <c r="O2646" s="54"/>
      <c r="P2646" s="54"/>
      <c r="Q2646" s="54"/>
      <c r="R2646" s="59"/>
      <c r="S2646" s="60"/>
      <c r="T2646" s="19"/>
    </row>
    <row r="2647" spans="1:20">
      <c r="A2647" s="60"/>
      <c r="B2647" s="57" t="s">
        <v>1308</v>
      </c>
      <c r="C2647" s="72"/>
      <c r="D2647" s="63"/>
      <c r="E2647" s="72"/>
      <c r="F2647" s="72"/>
      <c r="G2647" s="72"/>
      <c r="H2647" s="72"/>
      <c r="I2647" s="72"/>
      <c r="J2647" s="73"/>
      <c r="K2647" s="63"/>
      <c r="L2647" s="53"/>
      <c r="M2647" s="54"/>
      <c r="N2647" s="54"/>
      <c r="O2647" s="54"/>
      <c r="P2647" s="54"/>
      <c r="Q2647" s="54"/>
      <c r="R2647" s="59"/>
      <c r="S2647" s="60"/>
      <c r="T2647" s="19"/>
    </row>
    <row r="2648" spans="1:20">
      <c r="A2648" s="60"/>
      <c r="B2648" s="57" t="s">
        <v>1308</v>
      </c>
      <c r="C2648" s="72"/>
      <c r="D2648" s="63"/>
      <c r="E2648" s="72"/>
      <c r="F2648" s="72"/>
      <c r="G2648" s="72"/>
      <c r="H2648" s="72"/>
      <c r="I2648" s="72"/>
      <c r="J2648" s="73"/>
      <c r="K2648" s="63"/>
      <c r="L2648" s="53"/>
      <c r="M2648" s="54"/>
      <c r="N2648" s="54"/>
      <c r="O2648" s="54"/>
      <c r="P2648" s="54"/>
      <c r="Q2648" s="54"/>
      <c r="R2648" s="59"/>
      <c r="S2648" s="60"/>
      <c r="T2648" s="19"/>
    </row>
    <row r="2649" spans="1:20">
      <c r="A2649" s="60"/>
      <c r="B2649" s="57" t="s">
        <v>1308</v>
      </c>
      <c r="C2649" s="72"/>
      <c r="D2649" s="63"/>
      <c r="E2649" s="72"/>
      <c r="F2649" s="72"/>
      <c r="G2649" s="72"/>
      <c r="H2649" s="72"/>
      <c r="I2649" s="72"/>
      <c r="J2649" s="73"/>
      <c r="K2649" s="63"/>
      <c r="L2649" s="53"/>
      <c r="M2649" s="54"/>
      <c r="N2649" s="54"/>
      <c r="O2649" s="54"/>
      <c r="P2649" s="54"/>
      <c r="Q2649" s="54"/>
      <c r="R2649" s="59"/>
      <c r="S2649" s="60"/>
      <c r="T2649" s="19"/>
    </row>
    <row r="2650" spans="1:20">
      <c r="A2650" s="60"/>
      <c r="B2650" s="57" t="s">
        <v>1308</v>
      </c>
      <c r="C2650" s="72"/>
      <c r="D2650" s="63"/>
      <c r="E2650" s="72"/>
      <c r="F2650" s="72"/>
      <c r="G2650" s="72"/>
      <c r="H2650" s="72"/>
      <c r="I2650" s="72"/>
      <c r="J2650" s="73"/>
      <c r="K2650" s="63"/>
      <c r="L2650" s="53"/>
      <c r="M2650" s="54"/>
      <c r="N2650" s="54"/>
      <c r="O2650" s="54"/>
      <c r="P2650" s="54"/>
      <c r="Q2650" s="54"/>
      <c r="R2650" s="59"/>
      <c r="S2650" s="60"/>
      <c r="T2650" s="19"/>
    </row>
    <row r="2651" spans="1:20">
      <c r="A2651" s="60"/>
      <c r="B2651" s="57" t="s">
        <v>1308</v>
      </c>
      <c r="C2651" s="72"/>
      <c r="D2651" s="63"/>
      <c r="E2651" s="72"/>
      <c r="F2651" s="72"/>
      <c r="G2651" s="72"/>
      <c r="H2651" s="72"/>
      <c r="I2651" s="72"/>
      <c r="J2651" s="73"/>
      <c r="K2651" s="63"/>
      <c r="L2651" s="53"/>
      <c r="M2651" s="54"/>
      <c r="N2651" s="54"/>
      <c r="O2651" s="54"/>
      <c r="P2651" s="54"/>
      <c r="Q2651" s="54"/>
      <c r="R2651" s="59"/>
      <c r="S2651" s="60"/>
      <c r="T2651" s="19"/>
    </row>
    <row r="2652" spans="1:20">
      <c r="A2652" s="60"/>
      <c r="B2652" s="57" t="s">
        <v>1308</v>
      </c>
      <c r="C2652" s="72"/>
      <c r="D2652" s="63"/>
      <c r="E2652" s="72"/>
      <c r="F2652" s="72"/>
      <c r="G2652" s="72"/>
      <c r="H2652" s="72"/>
      <c r="I2652" s="72"/>
      <c r="J2652" s="73"/>
      <c r="K2652" s="63"/>
      <c r="L2652" s="53"/>
      <c r="M2652" s="54"/>
      <c r="N2652" s="54"/>
      <c r="O2652" s="54"/>
      <c r="P2652" s="54"/>
      <c r="Q2652" s="54"/>
      <c r="R2652" s="59"/>
      <c r="S2652" s="60"/>
      <c r="T2652" s="19"/>
    </row>
    <row r="2653" spans="1:20">
      <c r="A2653" s="60"/>
      <c r="B2653" s="57" t="s">
        <v>1308</v>
      </c>
      <c r="C2653" s="72"/>
      <c r="D2653" s="63"/>
      <c r="E2653" s="72"/>
      <c r="F2653" s="72"/>
      <c r="G2653" s="72"/>
      <c r="H2653" s="72"/>
      <c r="I2653" s="72"/>
      <c r="J2653" s="73"/>
      <c r="K2653" s="63"/>
      <c r="L2653" s="53"/>
      <c r="M2653" s="54"/>
      <c r="N2653" s="54"/>
      <c r="O2653" s="54"/>
      <c r="P2653" s="54"/>
      <c r="Q2653" s="54"/>
      <c r="R2653" s="59"/>
      <c r="S2653" s="60"/>
      <c r="T2653" s="19"/>
    </row>
    <row r="2654" spans="1:20">
      <c r="A2654" s="60"/>
      <c r="B2654" s="57" t="s">
        <v>1308</v>
      </c>
      <c r="C2654" s="72"/>
      <c r="D2654" s="63"/>
      <c r="E2654" s="72"/>
      <c r="F2654" s="72"/>
      <c r="G2654" s="72"/>
      <c r="H2654" s="72"/>
      <c r="I2654" s="72"/>
      <c r="J2654" s="73"/>
      <c r="K2654" s="63"/>
      <c r="L2654" s="53"/>
      <c r="M2654" s="54"/>
      <c r="N2654" s="54"/>
      <c r="O2654" s="54"/>
      <c r="P2654" s="54"/>
      <c r="Q2654" s="54"/>
      <c r="R2654" s="59"/>
      <c r="S2654" s="60"/>
      <c r="T2654" s="19"/>
    </row>
    <row r="2655" spans="1:20">
      <c r="A2655" s="60"/>
      <c r="B2655" s="57" t="s">
        <v>1308</v>
      </c>
      <c r="C2655" s="72"/>
      <c r="D2655" s="63"/>
      <c r="E2655" s="72"/>
      <c r="F2655" s="72"/>
      <c r="G2655" s="72"/>
      <c r="H2655" s="72"/>
      <c r="I2655" s="72"/>
      <c r="J2655" s="73"/>
      <c r="K2655" s="63"/>
      <c r="L2655" s="53"/>
      <c r="M2655" s="54"/>
      <c r="N2655" s="54"/>
      <c r="O2655" s="54"/>
      <c r="P2655" s="54"/>
      <c r="Q2655" s="54"/>
      <c r="R2655" s="59"/>
      <c r="S2655" s="60"/>
      <c r="T2655" s="19"/>
    </row>
    <row r="2656" spans="1:20">
      <c r="A2656" s="60"/>
      <c r="B2656" s="57" t="s">
        <v>1308</v>
      </c>
      <c r="C2656" s="72"/>
      <c r="D2656" s="63"/>
      <c r="E2656" s="72"/>
      <c r="F2656" s="72"/>
      <c r="G2656" s="72"/>
      <c r="H2656" s="72"/>
      <c r="I2656" s="72"/>
      <c r="J2656" s="73"/>
      <c r="K2656" s="63"/>
      <c r="L2656" s="53"/>
      <c r="M2656" s="54"/>
      <c r="N2656" s="54"/>
      <c r="O2656" s="54"/>
      <c r="P2656" s="54"/>
      <c r="Q2656" s="54"/>
      <c r="R2656" s="59"/>
      <c r="S2656" s="60"/>
      <c r="T2656" s="19"/>
    </row>
    <row r="2657" spans="1:20">
      <c r="A2657" s="60"/>
      <c r="B2657" s="57" t="s">
        <v>1308</v>
      </c>
      <c r="C2657" s="72"/>
      <c r="D2657" s="63"/>
      <c r="E2657" s="72"/>
      <c r="F2657" s="72"/>
      <c r="G2657" s="72"/>
      <c r="H2657" s="72"/>
      <c r="I2657" s="72"/>
      <c r="J2657" s="73"/>
      <c r="K2657" s="63"/>
      <c r="L2657" s="53"/>
      <c r="M2657" s="54"/>
      <c r="N2657" s="54"/>
      <c r="O2657" s="54"/>
      <c r="P2657" s="54"/>
      <c r="Q2657" s="54"/>
      <c r="R2657" s="59"/>
      <c r="S2657" s="60"/>
      <c r="T2657" s="19"/>
    </row>
    <row r="2658" spans="1:20">
      <c r="A2658" s="60"/>
      <c r="B2658" s="57" t="s">
        <v>1308</v>
      </c>
      <c r="C2658" s="72"/>
      <c r="D2658" s="63"/>
      <c r="E2658" s="72"/>
      <c r="F2658" s="72"/>
      <c r="G2658" s="72"/>
      <c r="H2658" s="72"/>
      <c r="I2658" s="72"/>
      <c r="J2658" s="73"/>
      <c r="K2658" s="63"/>
      <c r="L2658" s="53"/>
      <c r="M2658" s="54"/>
      <c r="N2658" s="54"/>
      <c r="O2658" s="54"/>
      <c r="P2658" s="54"/>
      <c r="Q2658" s="54"/>
      <c r="R2658" s="59"/>
      <c r="S2658" s="60"/>
      <c r="T2658" s="19"/>
    </row>
    <row r="2659" spans="1:20">
      <c r="A2659" s="60"/>
      <c r="B2659" s="57" t="s">
        <v>1308</v>
      </c>
      <c r="C2659" s="72"/>
      <c r="D2659" s="63"/>
      <c r="E2659" s="72"/>
      <c r="F2659" s="72"/>
      <c r="G2659" s="72"/>
      <c r="H2659" s="72"/>
      <c r="I2659" s="72"/>
      <c r="J2659" s="73"/>
      <c r="K2659" s="63"/>
      <c r="L2659" s="53"/>
      <c r="M2659" s="54"/>
      <c r="N2659" s="54"/>
      <c r="O2659" s="54"/>
      <c r="P2659" s="54"/>
      <c r="Q2659" s="54"/>
      <c r="R2659" s="59"/>
      <c r="S2659" s="60"/>
      <c r="T2659" s="19"/>
    </row>
    <row r="2660" spans="1:20">
      <c r="A2660" s="57"/>
      <c r="B2660" s="57" t="s">
        <v>1308</v>
      </c>
      <c r="C2660" s="72"/>
      <c r="D2660" s="63"/>
      <c r="E2660" s="72"/>
      <c r="F2660" s="72"/>
      <c r="G2660" s="72"/>
      <c r="H2660" s="72"/>
      <c r="I2660" s="72"/>
      <c r="J2660" s="73"/>
      <c r="K2660" s="63"/>
      <c r="L2660" s="53"/>
      <c r="M2660" s="54"/>
      <c r="N2660" s="54"/>
      <c r="O2660" s="54"/>
      <c r="P2660" s="54"/>
      <c r="Q2660" s="54"/>
      <c r="R2660" s="59"/>
      <c r="S2660" s="60"/>
      <c r="T2660" s="19"/>
    </row>
    <row r="2661" spans="1:20">
      <c r="A2661" s="60"/>
      <c r="B2661" s="57" t="s">
        <v>1308</v>
      </c>
      <c r="C2661" s="72"/>
      <c r="D2661" s="63"/>
      <c r="E2661" s="72"/>
      <c r="F2661" s="72"/>
      <c r="G2661" s="72"/>
      <c r="H2661" s="72"/>
      <c r="I2661" s="72"/>
      <c r="J2661" s="73"/>
      <c r="K2661" s="63"/>
      <c r="L2661" s="53"/>
      <c r="M2661" s="54"/>
      <c r="N2661" s="54"/>
      <c r="O2661" s="54"/>
      <c r="P2661" s="54"/>
      <c r="Q2661" s="54"/>
      <c r="R2661" s="59"/>
      <c r="S2661" s="60"/>
      <c r="T2661" s="19"/>
    </row>
    <row r="2662" spans="1:20">
      <c r="A2662" s="60"/>
      <c r="B2662" s="57" t="s">
        <v>1308</v>
      </c>
      <c r="C2662" s="72"/>
      <c r="D2662" s="63"/>
      <c r="E2662" s="72"/>
      <c r="F2662" s="72"/>
      <c r="G2662" s="72"/>
      <c r="H2662" s="72"/>
      <c r="I2662" s="72"/>
      <c r="J2662" s="73"/>
      <c r="K2662" s="63"/>
      <c r="L2662" s="53"/>
      <c r="M2662" s="54"/>
      <c r="N2662" s="54"/>
      <c r="O2662" s="54"/>
      <c r="P2662" s="54"/>
      <c r="Q2662" s="54"/>
      <c r="R2662" s="59"/>
      <c r="S2662" s="60"/>
      <c r="T2662" s="19"/>
    </row>
    <row r="2663" spans="1:20">
      <c r="A2663" s="60"/>
      <c r="B2663" s="57" t="s">
        <v>1308</v>
      </c>
      <c r="C2663" s="72"/>
      <c r="D2663" s="63"/>
      <c r="E2663" s="72"/>
      <c r="F2663" s="72"/>
      <c r="G2663" s="72"/>
      <c r="H2663" s="72"/>
      <c r="I2663" s="72"/>
      <c r="J2663" s="73"/>
      <c r="K2663" s="63"/>
      <c r="L2663" s="53"/>
      <c r="M2663" s="54"/>
      <c r="N2663" s="54"/>
      <c r="O2663" s="54"/>
      <c r="P2663" s="54"/>
      <c r="Q2663" s="54"/>
      <c r="R2663" s="59"/>
      <c r="S2663" s="60"/>
      <c r="T2663" s="19"/>
    </row>
    <row r="2664" spans="1:20">
      <c r="A2664" s="60"/>
      <c r="B2664" s="57" t="s">
        <v>1308</v>
      </c>
      <c r="C2664" s="72"/>
      <c r="D2664" s="63"/>
      <c r="E2664" s="72"/>
      <c r="F2664" s="72"/>
      <c r="G2664" s="72"/>
      <c r="H2664" s="72"/>
      <c r="I2664" s="72"/>
      <c r="J2664" s="73"/>
      <c r="K2664" s="63"/>
      <c r="L2664" s="53"/>
      <c r="M2664" s="54"/>
      <c r="N2664" s="54"/>
      <c r="O2664" s="54"/>
      <c r="P2664" s="54"/>
      <c r="Q2664" s="54"/>
      <c r="R2664" s="59"/>
      <c r="S2664" s="60"/>
      <c r="T2664" s="19"/>
    </row>
    <row r="2665" spans="1:20">
      <c r="A2665" s="60"/>
      <c r="B2665" s="57" t="s">
        <v>1308</v>
      </c>
      <c r="C2665" s="72"/>
      <c r="D2665" s="63"/>
      <c r="E2665" s="72"/>
      <c r="F2665" s="72"/>
      <c r="G2665" s="72"/>
      <c r="H2665" s="72"/>
      <c r="I2665" s="72"/>
      <c r="J2665" s="73"/>
      <c r="K2665" s="63"/>
      <c r="L2665" s="53"/>
      <c r="M2665" s="54"/>
      <c r="N2665" s="54"/>
      <c r="O2665" s="54"/>
      <c r="P2665" s="54"/>
      <c r="Q2665" s="54"/>
      <c r="R2665" s="59"/>
      <c r="S2665" s="60"/>
      <c r="T2665" s="19"/>
    </row>
    <row r="2666" spans="1:20">
      <c r="A2666" s="60"/>
      <c r="B2666" s="57" t="s">
        <v>1308</v>
      </c>
      <c r="C2666" s="72"/>
      <c r="D2666" s="63"/>
      <c r="E2666" s="72"/>
      <c r="F2666" s="72"/>
      <c r="G2666" s="72"/>
      <c r="H2666" s="72"/>
      <c r="I2666" s="72"/>
      <c r="J2666" s="73"/>
      <c r="K2666" s="63"/>
      <c r="L2666" s="53"/>
      <c r="M2666" s="54"/>
      <c r="N2666" s="54"/>
      <c r="O2666" s="54"/>
      <c r="P2666" s="54"/>
      <c r="Q2666" s="54"/>
      <c r="R2666" s="59"/>
      <c r="S2666" s="60"/>
      <c r="T2666" s="19"/>
    </row>
    <row r="2667" spans="1:20">
      <c r="A2667" s="60"/>
      <c r="B2667" s="57" t="s">
        <v>1308</v>
      </c>
      <c r="C2667" s="72"/>
      <c r="D2667" s="63"/>
      <c r="E2667" s="72"/>
      <c r="F2667" s="72"/>
      <c r="G2667" s="72"/>
      <c r="H2667" s="72"/>
      <c r="I2667" s="72"/>
      <c r="J2667" s="73"/>
      <c r="K2667" s="63"/>
      <c r="L2667" s="53"/>
      <c r="M2667" s="54"/>
      <c r="N2667" s="54"/>
      <c r="O2667" s="54"/>
      <c r="P2667" s="54"/>
      <c r="Q2667" s="54"/>
      <c r="R2667" s="59"/>
      <c r="S2667" s="60"/>
      <c r="T2667" s="19"/>
    </row>
    <row r="2668" spans="1:20">
      <c r="A2668" s="60"/>
      <c r="B2668" s="57" t="s">
        <v>1308</v>
      </c>
      <c r="C2668" s="72"/>
      <c r="D2668" s="63"/>
      <c r="E2668" s="72"/>
      <c r="F2668" s="72"/>
      <c r="G2668" s="72"/>
      <c r="H2668" s="72"/>
      <c r="I2668" s="72"/>
      <c r="J2668" s="73"/>
      <c r="K2668" s="63"/>
      <c r="L2668" s="53"/>
      <c r="M2668" s="54"/>
      <c r="N2668" s="54"/>
      <c r="O2668" s="54"/>
      <c r="P2668" s="54"/>
      <c r="Q2668" s="54"/>
      <c r="R2668" s="59"/>
      <c r="S2668" s="60"/>
      <c r="T2668" s="19"/>
    </row>
    <row r="2669" spans="1:20">
      <c r="A2669" s="60"/>
      <c r="B2669" s="57" t="s">
        <v>1308</v>
      </c>
      <c r="C2669" s="72"/>
      <c r="D2669" s="63"/>
      <c r="E2669" s="72"/>
      <c r="F2669" s="72"/>
      <c r="G2669" s="72"/>
      <c r="H2669" s="72"/>
      <c r="I2669" s="72"/>
      <c r="J2669" s="73"/>
      <c r="K2669" s="63"/>
      <c r="L2669" s="53"/>
      <c r="M2669" s="54"/>
      <c r="N2669" s="54"/>
      <c r="O2669" s="54"/>
      <c r="P2669" s="54"/>
      <c r="Q2669" s="54"/>
      <c r="R2669" s="59"/>
      <c r="S2669" s="60"/>
      <c r="T2669" s="19"/>
    </row>
    <row r="2670" spans="1:20">
      <c r="A2670" s="60"/>
      <c r="B2670" s="57" t="s">
        <v>1308</v>
      </c>
      <c r="C2670" s="72"/>
      <c r="D2670" s="63"/>
      <c r="E2670" s="72"/>
      <c r="F2670" s="72"/>
      <c r="G2670" s="72"/>
      <c r="H2670" s="72"/>
      <c r="I2670" s="72"/>
      <c r="J2670" s="73"/>
      <c r="K2670" s="63"/>
      <c r="L2670" s="53"/>
      <c r="M2670" s="54"/>
      <c r="N2670" s="54"/>
      <c r="O2670" s="54"/>
      <c r="P2670" s="54"/>
      <c r="Q2670" s="54"/>
      <c r="R2670" s="59"/>
      <c r="S2670" s="60"/>
      <c r="T2670" s="19"/>
    </row>
    <row r="2671" spans="1:20">
      <c r="A2671" s="60"/>
      <c r="B2671" s="57" t="s">
        <v>1308</v>
      </c>
      <c r="C2671" s="72"/>
      <c r="D2671" s="63"/>
      <c r="E2671" s="72"/>
      <c r="F2671" s="72"/>
      <c r="G2671" s="72"/>
      <c r="H2671" s="72"/>
      <c r="I2671" s="72"/>
      <c r="J2671" s="73"/>
      <c r="K2671" s="63"/>
      <c r="L2671" s="53"/>
      <c r="M2671" s="54"/>
      <c r="N2671" s="54"/>
      <c r="O2671" s="54"/>
      <c r="P2671" s="54"/>
      <c r="Q2671" s="54"/>
      <c r="R2671" s="59"/>
      <c r="S2671" s="60"/>
      <c r="T2671" s="19"/>
    </row>
    <row r="2672" spans="1:20">
      <c r="A2672" s="60"/>
      <c r="B2672" s="57" t="s">
        <v>1308</v>
      </c>
      <c r="C2672" s="72"/>
      <c r="D2672" s="63"/>
      <c r="E2672" s="72"/>
      <c r="F2672" s="72"/>
      <c r="G2672" s="72"/>
      <c r="H2672" s="72"/>
      <c r="I2672" s="72"/>
      <c r="J2672" s="73"/>
      <c r="K2672" s="63"/>
      <c r="L2672" s="53"/>
      <c r="M2672" s="54"/>
      <c r="N2672" s="54"/>
      <c r="O2672" s="54"/>
      <c r="P2672" s="54"/>
      <c r="Q2672" s="54"/>
      <c r="R2672" s="59"/>
      <c r="S2672" s="60"/>
      <c r="T2672" s="19"/>
    </row>
    <row r="2673" spans="1:20">
      <c r="A2673" s="60"/>
      <c r="B2673" s="57" t="s">
        <v>1308</v>
      </c>
      <c r="C2673" s="72"/>
      <c r="D2673" s="63"/>
      <c r="E2673" s="72"/>
      <c r="F2673" s="72"/>
      <c r="G2673" s="72"/>
      <c r="H2673" s="72"/>
      <c r="I2673" s="72"/>
      <c r="J2673" s="73"/>
      <c r="K2673" s="63"/>
      <c r="L2673" s="53"/>
      <c r="M2673" s="54"/>
      <c r="N2673" s="54"/>
      <c r="O2673" s="54"/>
      <c r="P2673" s="54"/>
      <c r="Q2673" s="54"/>
      <c r="R2673" s="59"/>
      <c r="S2673" s="60"/>
      <c r="T2673" s="19"/>
    </row>
    <row r="2674" spans="1:20">
      <c r="A2674" s="60"/>
      <c r="B2674" s="57" t="s">
        <v>1308</v>
      </c>
      <c r="C2674" s="72"/>
      <c r="D2674" s="63"/>
      <c r="E2674" s="72"/>
      <c r="F2674" s="72"/>
      <c r="G2674" s="72"/>
      <c r="H2674" s="72"/>
      <c r="I2674" s="72"/>
      <c r="J2674" s="73"/>
      <c r="K2674" s="63"/>
      <c r="L2674" s="53"/>
      <c r="M2674" s="54"/>
      <c r="N2674" s="54"/>
      <c r="O2674" s="54"/>
      <c r="P2674" s="54"/>
      <c r="Q2674" s="54"/>
      <c r="R2674" s="59"/>
      <c r="S2674" s="60"/>
      <c r="T2674" s="19"/>
    </row>
    <row r="2675" spans="1:20">
      <c r="A2675" s="60"/>
      <c r="B2675" s="57" t="s">
        <v>1308</v>
      </c>
      <c r="C2675" s="72"/>
      <c r="D2675" s="63"/>
      <c r="E2675" s="72"/>
      <c r="F2675" s="72"/>
      <c r="G2675" s="72"/>
      <c r="H2675" s="72"/>
      <c r="I2675" s="72"/>
      <c r="J2675" s="73"/>
      <c r="K2675" s="63"/>
      <c r="L2675" s="53"/>
      <c r="M2675" s="54"/>
      <c r="N2675" s="54"/>
      <c r="O2675" s="54"/>
      <c r="P2675" s="54"/>
      <c r="Q2675" s="54"/>
      <c r="R2675" s="59"/>
      <c r="S2675" s="60"/>
      <c r="T2675" s="19"/>
    </row>
    <row r="2676" spans="1:20">
      <c r="A2676" s="60"/>
      <c r="B2676" s="57" t="s">
        <v>1308</v>
      </c>
      <c r="C2676" s="72"/>
      <c r="D2676" s="63"/>
      <c r="E2676" s="72"/>
      <c r="F2676" s="72"/>
      <c r="G2676" s="72"/>
      <c r="H2676" s="72"/>
      <c r="I2676" s="72"/>
      <c r="J2676" s="73"/>
      <c r="K2676" s="63"/>
      <c r="L2676" s="53"/>
      <c r="M2676" s="54"/>
      <c r="N2676" s="54"/>
      <c r="O2676" s="54"/>
      <c r="P2676" s="54"/>
      <c r="Q2676" s="54"/>
      <c r="R2676" s="59"/>
      <c r="S2676" s="60"/>
      <c r="T2676" s="19"/>
    </row>
    <row r="2677" spans="1:20">
      <c r="A2677" s="60"/>
      <c r="B2677" s="57" t="s">
        <v>1308</v>
      </c>
      <c r="C2677" s="72"/>
      <c r="D2677" s="63"/>
      <c r="E2677" s="72"/>
      <c r="F2677" s="72"/>
      <c r="G2677" s="72"/>
      <c r="H2677" s="72"/>
      <c r="I2677" s="72"/>
      <c r="J2677" s="73"/>
      <c r="K2677" s="63"/>
      <c r="L2677" s="53"/>
      <c r="M2677" s="54"/>
      <c r="N2677" s="54"/>
      <c r="O2677" s="54"/>
      <c r="P2677" s="54"/>
      <c r="Q2677" s="54"/>
      <c r="R2677" s="59"/>
      <c r="S2677" s="60"/>
      <c r="T2677" s="19"/>
    </row>
    <row r="2678" spans="1:20">
      <c r="A2678" s="60"/>
      <c r="B2678" s="57" t="s">
        <v>1308</v>
      </c>
      <c r="C2678" s="72"/>
      <c r="D2678" s="63"/>
      <c r="E2678" s="72"/>
      <c r="F2678" s="72"/>
      <c r="G2678" s="72"/>
      <c r="H2678" s="72"/>
      <c r="I2678" s="72"/>
      <c r="J2678" s="73"/>
      <c r="K2678" s="63"/>
      <c r="L2678" s="53"/>
      <c r="M2678" s="54"/>
      <c r="N2678" s="54"/>
      <c r="O2678" s="54"/>
      <c r="P2678" s="54"/>
      <c r="Q2678" s="54"/>
      <c r="R2678" s="59"/>
      <c r="S2678" s="60"/>
      <c r="T2678" s="19"/>
    </row>
    <row r="2679" spans="1:20">
      <c r="A2679" s="60"/>
      <c r="B2679" s="57" t="s">
        <v>1308</v>
      </c>
      <c r="C2679" s="72"/>
      <c r="D2679" s="63"/>
      <c r="E2679" s="72"/>
      <c r="F2679" s="72"/>
      <c r="G2679" s="72"/>
      <c r="H2679" s="72"/>
      <c r="I2679" s="72"/>
      <c r="J2679" s="73"/>
      <c r="K2679" s="63"/>
      <c r="L2679" s="53"/>
      <c r="M2679" s="54"/>
      <c r="N2679" s="54"/>
      <c r="O2679" s="54"/>
      <c r="P2679" s="54"/>
      <c r="Q2679" s="54"/>
      <c r="R2679" s="59"/>
      <c r="S2679" s="60"/>
      <c r="T2679" s="19"/>
    </row>
    <row r="2680" spans="1:20">
      <c r="A2680" s="60"/>
      <c r="B2680" s="57" t="s">
        <v>1308</v>
      </c>
      <c r="C2680" s="72"/>
      <c r="D2680" s="63"/>
      <c r="E2680" s="72"/>
      <c r="F2680" s="72"/>
      <c r="G2680" s="72"/>
      <c r="H2680" s="72"/>
      <c r="I2680" s="72"/>
      <c r="J2680" s="73"/>
      <c r="K2680" s="63"/>
      <c r="L2680" s="53"/>
      <c r="M2680" s="54"/>
      <c r="N2680" s="54"/>
      <c r="O2680" s="54"/>
      <c r="P2680" s="54"/>
      <c r="Q2680" s="54"/>
      <c r="R2680" s="59"/>
      <c r="S2680" s="60"/>
      <c r="T2680" s="19"/>
    </row>
    <row r="2681" spans="1:20">
      <c r="A2681" s="60"/>
      <c r="B2681" s="57" t="s">
        <v>1308</v>
      </c>
      <c r="C2681" s="72"/>
      <c r="D2681" s="63"/>
      <c r="E2681" s="72"/>
      <c r="F2681" s="72"/>
      <c r="G2681" s="72"/>
      <c r="H2681" s="72"/>
      <c r="I2681" s="72"/>
      <c r="J2681" s="73"/>
      <c r="K2681" s="63"/>
      <c r="L2681" s="53"/>
      <c r="M2681" s="54"/>
      <c r="N2681" s="54"/>
      <c r="O2681" s="54"/>
      <c r="P2681" s="54"/>
      <c r="Q2681" s="54"/>
      <c r="R2681" s="59"/>
      <c r="S2681" s="60"/>
      <c r="T2681" s="19"/>
    </row>
    <row r="2682" spans="1:20">
      <c r="A2682" s="60"/>
      <c r="B2682" s="57" t="s">
        <v>1308</v>
      </c>
      <c r="C2682" s="72"/>
      <c r="D2682" s="63"/>
      <c r="E2682" s="72"/>
      <c r="F2682" s="72"/>
      <c r="G2682" s="72"/>
      <c r="H2682" s="72"/>
      <c r="I2682" s="72"/>
      <c r="J2682" s="73"/>
      <c r="K2682" s="63"/>
      <c r="L2682" s="53"/>
      <c r="M2682" s="54"/>
      <c r="N2682" s="54"/>
      <c r="O2682" s="54"/>
      <c r="P2682" s="54"/>
      <c r="Q2682" s="54"/>
      <c r="R2682" s="59"/>
      <c r="S2682" s="60"/>
      <c r="T2682" s="19"/>
    </row>
    <row r="2683" spans="1:20">
      <c r="A2683" s="60"/>
      <c r="B2683" s="57" t="s">
        <v>1308</v>
      </c>
      <c r="C2683" s="72"/>
      <c r="D2683" s="63"/>
      <c r="E2683" s="72"/>
      <c r="F2683" s="72"/>
      <c r="G2683" s="72"/>
      <c r="H2683" s="72"/>
      <c r="I2683" s="72"/>
      <c r="J2683" s="73"/>
      <c r="K2683" s="63"/>
      <c r="L2683" s="53"/>
      <c r="M2683" s="54"/>
      <c r="N2683" s="54"/>
      <c r="O2683" s="54"/>
      <c r="P2683" s="54"/>
      <c r="Q2683" s="54"/>
      <c r="R2683" s="59"/>
      <c r="S2683" s="60"/>
      <c r="T2683" s="19"/>
    </row>
    <row r="2684" spans="1:20">
      <c r="A2684" s="60"/>
      <c r="B2684" s="57" t="s">
        <v>1308</v>
      </c>
      <c r="C2684" s="72"/>
      <c r="D2684" s="63"/>
      <c r="E2684" s="72"/>
      <c r="F2684" s="72"/>
      <c r="G2684" s="72"/>
      <c r="H2684" s="72"/>
      <c r="I2684" s="72"/>
      <c r="J2684" s="73"/>
      <c r="K2684" s="63"/>
      <c r="L2684" s="53"/>
      <c r="M2684" s="54"/>
      <c r="N2684" s="54"/>
      <c r="O2684" s="54"/>
      <c r="P2684" s="54"/>
      <c r="Q2684" s="54"/>
      <c r="R2684" s="59"/>
      <c r="S2684" s="60"/>
      <c r="T2684" s="19"/>
    </row>
    <row r="2685" spans="1:20">
      <c r="A2685" s="60"/>
      <c r="B2685" s="57" t="s">
        <v>1308</v>
      </c>
      <c r="C2685" s="72"/>
      <c r="D2685" s="63"/>
      <c r="E2685" s="72"/>
      <c r="F2685" s="72"/>
      <c r="G2685" s="72"/>
      <c r="H2685" s="72"/>
      <c r="I2685" s="72"/>
      <c r="J2685" s="73"/>
      <c r="K2685" s="63"/>
      <c r="L2685" s="53"/>
      <c r="M2685" s="54"/>
      <c r="N2685" s="54"/>
      <c r="O2685" s="54"/>
      <c r="P2685" s="54"/>
      <c r="Q2685" s="54"/>
      <c r="R2685" s="59"/>
      <c r="S2685" s="60"/>
      <c r="T2685" s="19"/>
    </row>
    <row r="2686" spans="1:20">
      <c r="A2686" s="60"/>
      <c r="B2686" s="57" t="s">
        <v>1308</v>
      </c>
      <c r="C2686" s="72"/>
      <c r="D2686" s="63"/>
      <c r="E2686" s="72"/>
      <c r="F2686" s="72"/>
      <c r="G2686" s="72"/>
      <c r="H2686" s="72"/>
      <c r="I2686" s="72"/>
      <c r="J2686" s="73"/>
      <c r="K2686" s="63"/>
      <c r="L2686" s="53"/>
      <c r="M2686" s="54"/>
      <c r="N2686" s="54"/>
      <c r="O2686" s="54"/>
      <c r="P2686" s="54"/>
      <c r="Q2686" s="54"/>
      <c r="R2686" s="59"/>
      <c r="S2686" s="60"/>
      <c r="T2686" s="19"/>
    </row>
    <row r="2687" spans="1:20">
      <c r="A2687" s="60"/>
      <c r="B2687" s="57" t="s">
        <v>1308</v>
      </c>
      <c r="C2687" s="72"/>
      <c r="D2687" s="63"/>
      <c r="E2687" s="72"/>
      <c r="F2687" s="72"/>
      <c r="G2687" s="72"/>
      <c r="H2687" s="72"/>
      <c r="I2687" s="72"/>
      <c r="J2687" s="73"/>
      <c r="K2687" s="63"/>
      <c r="L2687" s="53"/>
      <c r="M2687" s="54"/>
      <c r="N2687" s="54"/>
      <c r="O2687" s="54"/>
      <c r="P2687" s="54"/>
      <c r="Q2687" s="54"/>
      <c r="R2687" s="59"/>
      <c r="S2687" s="60"/>
      <c r="T2687" s="19"/>
    </row>
    <row r="2688" spans="1:20">
      <c r="A2688" s="60"/>
      <c r="B2688" s="57" t="s">
        <v>1308</v>
      </c>
      <c r="C2688" s="72"/>
      <c r="D2688" s="63"/>
      <c r="E2688" s="72"/>
      <c r="F2688" s="72"/>
      <c r="G2688" s="72"/>
      <c r="H2688" s="72"/>
      <c r="I2688" s="72"/>
      <c r="J2688" s="73"/>
      <c r="K2688" s="63"/>
      <c r="L2688" s="53"/>
      <c r="M2688" s="54"/>
      <c r="N2688" s="54"/>
      <c r="O2688" s="54"/>
      <c r="P2688" s="54"/>
      <c r="Q2688" s="54"/>
      <c r="R2688" s="59"/>
      <c r="S2688" s="60"/>
      <c r="T2688" s="19"/>
    </row>
    <row r="2689" spans="1:20">
      <c r="A2689" s="60"/>
      <c r="B2689" s="57" t="s">
        <v>1308</v>
      </c>
      <c r="C2689" s="72"/>
      <c r="D2689" s="63"/>
      <c r="E2689" s="72"/>
      <c r="F2689" s="72"/>
      <c r="G2689" s="72"/>
      <c r="H2689" s="72"/>
      <c r="I2689" s="72"/>
      <c r="J2689" s="73"/>
      <c r="K2689" s="63"/>
      <c r="L2689" s="53"/>
      <c r="M2689" s="54"/>
      <c r="N2689" s="54"/>
      <c r="O2689" s="54"/>
      <c r="P2689" s="54"/>
      <c r="Q2689" s="54"/>
      <c r="R2689" s="59"/>
      <c r="S2689" s="60"/>
      <c r="T2689" s="19"/>
    </row>
    <row r="2690" spans="1:20">
      <c r="A2690" s="60"/>
      <c r="B2690" s="57" t="s">
        <v>1308</v>
      </c>
      <c r="C2690" s="72"/>
      <c r="D2690" s="63"/>
      <c r="E2690" s="72"/>
      <c r="F2690" s="72"/>
      <c r="G2690" s="72"/>
      <c r="H2690" s="72"/>
      <c r="I2690" s="72"/>
      <c r="J2690" s="73"/>
      <c r="K2690" s="63"/>
      <c r="L2690" s="53"/>
      <c r="M2690" s="54"/>
      <c r="N2690" s="54"/>
      <c r="O2690" s="54"/>
      <c r="P2690" s="54"/>
      <c r="Q2690" s="54"/>
      <c r="R2690" s="59"/>
      <c r="S2690" s="60"/>
      <c r="T2690" s="19"/>
    </row>
    <row r="2691" spans="1:20">
      <c r="A2691" s="60"/>
      <c r="B2691" s="57" t="s">
        <v>1308</v>
      </c>
      <c r="C2691" s="72"/>
      <c r="D2691" s="63"/>
      <c r="E2691" s="72"/>
      <c r="F2691" s="72"/>
      <c r="G2691" s="72"/>
      <c r="H2691" s="72"/>
      <c r="I2691" s="72"/>
      <c r="J2691" s="73"/>
      <c r="K2691" s="63"/>
      <c r="L2691" s="53"/>
      <c r="M2691" s="54"/>
      <c r="N2691" s="54"/>
      <c r="O2691" s="54"/>
      <c r="P2691" s="54"/>
      <c r="Q2691" s="54"/>
      <c r="R2691" s="59"/>
      <c r="S2691" s="60"/>
      <c r="T2691" s="19"/>
    </row>
    <row r="2692" spans="1:20">
      <c r="A2692" s="60"/>
      <c r="B2692" s="57" t="s">
        <v>1308</v>
      </c>
      <c r="C2692" s="72"/>
      <c r="D2692" s="63"/>
      <c r="E2692" s="72"/>
      <c r="F2692" s="72"/>
      <c r="G2692" s="72"/>
      <c r="H2692" s="72"/>
      <c r="I2692" s="72"/>
      <c r="J2692" s="73"/>
      <c r="K2692" s="63"/>
      <c r="L2692" s="53"/>
      <c r="M2692" s="54"/>
      <c r="N2692" s="54"/>
      <c r="O2692" s="54"/>
      <c r="P2692" s="54"/>
      <c r="Q2692" s="54"/>
      <c r="R2692" s="59"/>
      <c r="S2692" s="60"/>
      <c r="T2692" s="19"/>
    </row>
    <row r="2693" spans="1:20">
      <c r="A2693" s="60"/>
      <c r="B2693" s="57" t="s">
        <v>1308</v>
      </c>
      <c r="C2693" s="72"/>
      <c r="D2693" s="63"/>
      <c r="E2693" s="72"/>
      <c r="F2693" s="72"/>
      <c r="G2693" s="72"/>
      <c r="H2693" s="72"/>
      <c r="I2693" s="72"/>
      <c r="J2693" s="73"/>
      <c r="K2693" s="63"/>
      <c r="L2693" s="53"/>
      <c r="M2693" s="54"/>
      <c r="N2693" s="54"/>
      <c r="O2693" s="54"/>
      <c r="P2693" s="54"/>
      <c r="Q2693" s="54"/>
      <c r="R2693" s="59"/>
      <c r="S2693" s="60"/>
      <c r="T2693" s="19"/>
    </row>
    <row r="2694" spans="1:20">
      <c r="A2694" s="60"/>
      <c r="B2694" s="57" t="s">
        <v>1308</v>
      </c>
      <c r="C2694" s="72"/>
      <c r="D2694" s="63"/>
      <c r="E2694" s="72"/>
      <c r="F2694" s="72"/>
      <c r="G2694" s="72"/>
      <c r="H2694" s="72"/>
      <c r="I2694" s="72"/>
      <c r="J2694" s="73"/>
      <c r="K2694" s="63"/>
      <c r="L2694" s="53"/>
      <c r="M2694" s="54"/>
      <c r="N2694" s="54"/>
      <c r="O2694" s="54"/>
      <c r="P2694" s="54"/>
      <c r="Q2694" s="54"/>
      <c r="R2694" s="59"/>
      <c r="S2694" s="60"/>
      <c r="T2694" s="19"/>
    </row>
    <row r="2695" spans="1:20">
      <c r="A2695" s="57"/>
      <c r="B2695" s="57" t="s">
        <v>1308</v>
      </c>
      <c r="C2695" s="72"/>
      <c r="D2695" s="63"/>
      <c r="E2695" s="72"/>
      <c r="F2695" s="72"/>
      <c r="G2695" s="72"/>
      <c r="H2695" s="72"/>
      <c r="I2695" s="72"/>
      <c r="J2695" s="73"/>
      <c r="K2695" s="63"/>
      <c r="L2695" s="53"/>
      <c r="M2695" s="54"/>
      <c r="N2695" s="54"/>
      <c r="O2695" s="54"/>
      <c r="P2695" s="54"/>
      <c r="Q2695" s="54"/>
      <c r="R2695" s="59"/>
      <c r="S2695" s="60"/>
      <c r="T2695" s="19"/>
    </row>
    <row r="2696" spans="1:20">
      <c r="A2696" s="60"/>
      <c r="B2696" s="57" t="s">
        <v>1308</v>
      </c>
      <c r="C2696" s="72"/>
      <c r="D2696" s="63"/>
      <c r="E2696" s="72"/>
      <c r="F2696" s="72"/>
      <c r="G2696" s="72"/>
      <c r="H2696" s="72"/>
      <c r="I2696" s="72"/>
      <c r="J2696" s="73"/>
      <c r="K2696" s="63"/>
      <c r="L2696" s="53"/>
      <c r="M2696" s="54"/>
      <c r="N2696" s="54"/>
      <c r="O2696" s="54"/>
      <c r="P2696" s="54"/>
      <c r="Q2696" s="54"/>
      <c r="R2696" s="59"/>
      <c r="S2696" s="60"/>
      <c r="T2696" s="19"/>
    </row>
    <row r="2697" spans="1:20">
      <c r="A2697" s="60"/>
      <c r="B2697" s="57" t="s">
        <v>1308</v>
      </c>
      <c r="C2697" s="72"/>
      <c r="D2697" s="63"/>
      <c r="E2697" s="72"/>
      <c r="F2697" s="72"/>
      <c r="G2697" s="72"/>
      <c r="H2697" s="72"/>
      <c r="I2697" s="72"/>
      <c r="J2697" s="73"/>
      <c r="K2697" s="63"/>
      <c r="L2697" s="53"/>
      <c r="M2697" s="54"/>
      <c r="N2697" s="54"/>
      <c r="O2697" s="54"/>
      <c r="P2697" s="54"/>
      <c r="Q2697" s="54"/>
      <c r="R2697" s="59"/>
      <c r="S2697" s="60"/>
      <c r="T2697" s="19"/>
    </row>
    <row r="2698" spans="1:20">
      <c r="A2698" s="60"/>
      <c r="B2698" s="57" t="s">
        <v>1308</v>
      </c>
      <c r="C2698" s="72"/>
      <c r="D2698" s="63"/>
      <c r="E2698" s="72"/>
      <c r="F2698" s="72"/>
      <c r="G2698" s="72"/>
      <c r="H2698" s="72"/>
      <c r="I2698" s="72"/>
      <c r="J2698" s="73"/>
      <c r="K2698" s="63"/>
      <c r="L2698" s="53"/>
      <c r="M2698" s="54"/>
      <c r="N2698" s="54"/>
      <c r="O2698" s="54"/>
      <c r="P2698" s="54"/>
      <c r="Q2698" s="54"/>
      <c r="R2698" s="59"/>
      <c r="S2698" s="60"/>
      <c r="T2698" s="19"/>
    </row>
    <row r="2699" spans="1:20">
      <c r="A2699" s="60"/>
      <c r="B2699" s="57" t="s">
        <v>1308</v>
      </c>
      <c r="C2699" s="72"/>
      <c r="D2699" s="63"/>
      <c r="E2699" s="72"/>
      <c r="F2699" s="72"/>
      <c r="G2699" s="72"/>
      <c r="H2699" s="72"/>
      <c r="I2699" s="72"/>
      <c r="J2699" s="73"/>
      <c r="K2699" s="63"/>
      <c r="L2699" s="53"/>
      <c r="M2699" s="54"/>
      <c r="N2699" s="54"/>
      <c r="O2699" s="54"/>
      <c r="P2699" s="54"/>
      <c r="Q2699" s="54"/>
      <c r="R2699" s="59"/>
      <c r="S2699" s="60"/>
      <c r="T2699" s="19"/>
    </row>
    <row r="2700" spans="1:20">
      <c r="A2700" s="60"/>
      <c r="B2700" s="57" t="s">
        <v>1308</v>
      </c>
      <c r="C2700" s="72"/>
      <c r="D2700" s="63"/>
      <c r="E2700" s="72"/>
      <c r="F2700" s="72"/>
      <c r="G2700" s="72"/>
      <c r="H2700" s="72"/>
      <c r="I2700" s="72"/>
      <c r="J2700" s="73"/>
      <c r="K2700" s="63"/>
      <c r="L2700" s="53"/>
      <c r="M2700" s="54"/>
      <c r="N2700" s="54"/>
      <c r="O2700" s="54"/>
      <c r="P2700" s="54"/>
      <c r="Q2700" s="54"/>
      <c r="R2700" s="59"/>
      <c r="S2700" s="60"/>
      <c r="T2700" s="19"/>
    </row>
    <row r="2701" spans="1:20">
      <c r="A2701" s="60"/>
      <c r="B2701" s="57" t="s">
        <v>1308</v>
      </c>
      <c r="C2701" s="72"/>
      <c r="D2701" s="63"/>
      <c r="E2701" s="72"/>
      <c r="F2701" s="72"/>
      <c r="G2701" s="72"/>
      <c r="H2701" s="72"/>
      <c r="I2701" s="72"/>
      <c r="J2701" s="73"/>
      <c r="K2701" s="63"/>
      <c r="L2701" s="53"/>
      <c r="M2701" s="54"/>
      <c r="N2701" s="54"/>
      <c r="O2701" s="54"/>
      <c r="P2701" s="54"/>
      <c r="Q2701" s="54"/>
      <c r="R2701" s="59"/>
      <c r="S2701" s="60"/>
      <c r="T2701" s="19"/>
    </row>
    <row r="2702" spans="1:20">
      <c r="A2702" s="60"/>
      <c r="B2702" s="57" t="s">
        <v>1308</v>
      </c>
      <c r="C2702" s="72"/>
      <c r="D2702" s="63"/>
      <c r="E2702" s="72"/>
      <c r="F2702" s="72"/>
      <c r="G2702" s="72"/>
      <c r="H2702" s="72"/>
      <c r="I2702" s="72"/>
      <c r="J2702" s="73"/>
      <c r="K2702" s="63"/>
      <c r="L2702" s="53"/>
      <c r="M2702" s="54"/>
      <c r="N2702" s="54"/>
      <c r="O2702" s="54"/>
      <c r="P2702" s="54"/>
      <c r="Q2702" s="54"/>
      <c r="R2702" s="59"/>
      <c r="S2702" s="60"/>
      <c r="T2702" s="19"/>
    </row>
    <row r="2703" spans="1:20">
      <c r="A2703" s="60"/>
      <c r="B2703" s="57" t="s">
        <v>1308</v>
      </c>
      <c r="C2703" s="72"/>
      <c r="D2703" s="63"/>
      <c r="E2703" s="72"/>
      <c r="F2703" s="72"/>
      <c r="G2703" s="72"/>
      <c r="H2703" s="72"/>
      <c r="I2703" s="72"/>
      <c r="J2703" s="73"/>
      <c r="K2703" s="63"/>
      <c r="L2703" s="53"/>
      <c r="M2703" s="54"/>
      <c r="N2703" s="54"/>
      <c r="O2703" s="54"/>
      <c r="P2703" s="54"/>
      <c r="Q2703" s="54"/>
      <c r="R2703" s="59"/>
      <c r="S2703" s="60"/>
      <c r="T2703" s="19"/>
    </row>
    <row r="2704" spans="1:20">
      <c r="A2704" s="60"/>
      <c r="B2704" s="57" t="s">
        <v>1308</v>
      </c>
      <c r="C2704" s="72"/>
      <c r="D2704" s="63"/>
      <c r="E2704" s="72"/>
      <c r="F2704" s="72"/>
      <c r="G2704" s="72"/>
      <c r="H2704" s="72"/>
      <c r="I2704" s="72"/>
      <c r="J2704" s="73"/>
      <c r="K2704" s="63"/>
      <c r="L2704" s="53"/>
      <c r="M2704" s="54"/>
      <c r="N2704" s="54"/>
      <c r="O2704" s="54"/>
      <c r="P2704" s="54"/>
      <c r="Q2704" s="54"/>
      <c r="R2704" s="59"/>
      <c r="S2704" s="60"/>
      <c r="T2704" s="19"/>
    </row>
    <row r="2705" spans="1:20">
      <c r="A2705" s="60"/>
      <c r="B2705" s="57" t="s">
        <v>1308</v>
      </c>
      <c r="C2705" s="72"/>
      <c r="D2705" s="63"/>
      <c r="E2705" s="72"/>
      <c r="F2705" s="72"/>
      <c r="G2705" s="72"/>
      <c r="H2705" s="72"/>
      <c r="I2705" s="72"/>
      <c r="J2705" s="73"/>
      <c r="K2705" s="63"/>
      <c r="L2705" s="53"/>
      <c r="M2705" s="54"/>
      <c r="N2705" s="54"/>
      <c r="O2705" s="54"/>
      <c r="P2705" s="54"/>
      <c r="Q2705" s="54"/>
      <c r="R2705" s="59"/>
      <c r="S2705" s="60"/>
      <c r="T2705" s="19"/>
    </row>
    <row r="2706" spans="1:20">
      <c r="A2706" s="60"/>
      <c r="B2706" s="57" t="s">
        <v>1308</v>
      </c>
      <c r="C2706" s="72"/>
      <c r="D2706" s="63"/>
      <c r="E2706" s="72"/>
      <c r="F2706" s="72"/>
      <c r="G2706" s="72"/>
      <c r="H2706" s="72"/>
      <c r="I2706" s="72"/>
      <c r="J2706" s="73"/>
      <c r="K2706" s="63"/>
      <c r="L2706" s="53"/>
      <c r="M2706" s="54"/>
      <c r="N2706" s="54"/>
      <c r="O2706" s="54"/>
      <c r="P2706" s="54"/>
      <c r="Q2706" s="54"/>
      <c r="R2706" s="59"/>
      <c r="S2706" s="60"/>
      <c r="T2706" s="19"/>
    </row>
    <row r="2707" spans="1:20">
      <c r="A2707" s="60"/>
      <c r="B2707" s="57" t="s">
        <v>1308</v>
      </c>
      <c r="C2707" s="72"/>
      <c r="D2707" s="63"/>
      <c r="E2707" s="72"/>
      <c r="F2707" s="72"/>
      <c r="G2707" s="72"/>
      <c r="H2707" s="72"/>
      <c r="I2707" s="72"/>
      <c r="J2707" s="73"/>
      <c r="K2707" s="63"/>
      <c r="L2707" s="53"/>
      <c r="M2707" s="54"/>
      <c r="N2707" s="54"/>
      <c r="O2707" s="54"/>
      <c r="P2707" s="54"/>
      <c r="Q2707" s="54"/>
      <c r="R2707" s="59"/>
      <c r="S2707" s="60"/>
      <c r="T2707" s="19"/>
    </row>
    <row r="2708" spans="1:20">
      <c r="A2708" s="60"/>
      <c r="B2708" s="57" t="s">
        <v>1308</v>
      </c>
      <c r="C2708" s="72"/>
      <c r="D2708" s="63"/>
      <c r="E2708" s="72"/>
      <c r="F2708" s="72"/>
      <c r="G2708" s="72"/>
      <c r="H2708" s="72"/>
      <c r="I2708" s="72"/>
      <c r="J2708" s="73"/>
      <c r="K2708" s="63"/>
      <c r="L2708" s="53"/>
      <c r="M2708" s="54"/>
      <c r="N2708" s="54"/>
      <c r="O2708" s="54"/>
      <c r="P2708" s="54"/>
      <c r="Q2708" s="54"/>
      <c r="R2708" s="59"/>
      <c r="S2708" s="60"/>
      <c r="T2708" s="19"/>
    </row>
    <row r="2709" spans="1:20">
      <c r="A2709" s="60"/>
      <c r="B2709" s="57" t="s">
        <v>1308</v>
      </c>
      <c r="C2709" s="72"/>
      <c r="D2709" s="63"/>
      <c r="E2709" s="72"/>
      <c r="F2709" s="72"/>
      <c r="G2709" s="72"/>
      <c r="H2709" s="72"/>
      <c r="I2709" s="72"/>
      <c r="J2709" s="73"/>
      <c r="K2709" s="63"/>
      <c r="L2709" s="53"/>
      <c r="M2709" s="54"/>
      <c r="N2709" s="54"/>
      <c r="O2709" s="54"/>
      <c r="P2709" s="54"/>
      <c r="Q2709" s="54"/>
      <c r="R2709" s="59"/>
      <c r="S2709" s="60"/>
      <c r="T2709" s="19"/>
    </row>
    <row r="2710" spans="1:20">
      <c r="A2710" s="60"/>
      <c r="B2710" s="57" t="s">
        <v>1308</v>
      </c>
      <c r="C2710" s="72"/>
      <c r="D2710" s="63"/>
      <c r="E2710" s="72"/>
      <c r="F2710" s="72"/>
      <c r="G2710" s="72"/>
      <c r="H2710" s="72"/>
      <c r="I2710" s="72"/>
      <c r="J2710" s="73"/>
      <c r="K2710" s="63"/>
      <c r="L2710" s="53"/>
      <c r="M2710" s="54"/>
      <c r="N2710" s="54"/>
      <c r="O2710" s="54"/>
      <c r="P2710" s="54"/>
      <c r="Q2710" s="54"/>
      <c r="R2710" s="59"/>
      <c r="S2710" s="60"/>
      <c r="T2710" s="19"/>
    </row>
    <row r="2711" spans="1:20">
      <c r="A2711" s="60"/>
      <c r="B2711" s="57" t="s">
        <v>1308</v>
      </c>
      <c r="C2711" s="72"/>
      <c r="D2711" s="63"/>
      <c r="E2711" s="72"/>
      <c r="F2711" s="72"/>
      <c r="G2711" s="72"/>
      <c r="H2711" s="72"/>
      <c r="I2711" s="72"/>
      <c r="J2711" s="73"/>
      <c r="K2711" s="63"/>
      <c r="L2711" s="53"/>
      <c r="M2711" s="54"/>
      <c r="N2711" s="54"/>
      <c r="O2711" s="54"/>
      <c r="P2711" s="54"/>
      <c r="Q2711" s="54"/>
      <c r="R2711" s="59"/>
      <c r="S2711" s="60"/>
      <c r="T2711" s="19"/>
    </row>
    <row r="2712" spans="1:20">
      <c r="A2712" s="60"/>
      <c r="B2712" s="57" t="s">
        <v>1308</v>
      </c>
      <c r="C2712" s="72"/>
      <c r="D2712" s="63"/>
      <c r="E2712" s="72"/>
      <c r="F2712" s="72"/>
      <c r="G2712" s="72"/>
      <c r="H2712" s="72"/>
      <c r="I2712" s="72"/>
      <c r="J2712" s="73"/>
      <c r="K2712" s="63"/>
      <c r="L2712" s="53"/>
      <c r="M2712" s="54"/>
      <c r="N2712" s="54"/>
      <c r="O2712" s="54"/>
      <c r="P2712" s="54"/>
      <c r="Q2712" s="54"/>
      <c r="R2712" s="59"/>
      <c r="S2712" s="60"/>
      <c r="T2712" s="19"/>
    </row>
    <row r="2713" spans="1:20">
      <c r="A2713" s="60"/>
      <c r="B2713" s="57" t="s">
        <v>1308</v>
      </c>
      <c r="C2713" s="72"/>
      <c r="D2713" s="63"/>
      <c r="E2713" s="72"/>
      <c r="F2713" s="72"/>
      <c r="G2713" s="72"/>
      <c r="H2713" s="72"/>
      <c r="I2713" s="72"/>
      <c r="J2713" s="73"/>
      <c r="K2713" s="63"/>
      <c r="L2713" s="53"/>
      <c r="M2713" s="54"/>
      <c r="N2713" s="54"/>
      <c r="O2713" s="54"/>
      <c r="P2713" s="54"/>
      <c r="Q2713" s="54"/>
      <c r="R2713" s="59"/>
      <c r="S2713" s="60"/>
      <c r="T2713" s="19"/>
    </row>
    <row r="2714" spans="1:20">
      <c r="A2714" s="60"/>
      <c r="B2714" s="57" t="s">
        <v>1308</v>
      </c>
      <c r="C2714" s="72"/>
      <c r="D2714" s="63"/>
      <c r="E2714" s="72"/>
      <c r="F2714" s="72"/>
      <c r="G2714" s="72"/>
      <c r="H2714" s="72"/>
      <c r="I2714" s="72"/>
      <c r="J2714" s="73"/>
      <c r="K2714" s="63"/>
      <c r="L2714" s="53"/>
      <c r="M2714" s="54"/>
      <c r="N2714" s="54"/>
      <c r="O2714" s="54"/>
      <c r="P2714" s="54"/>
      <c r="Q2714" s="54"/>
      <c r="R2714" s="59"/>
      <c r="S2714" s="60"/>
      <c r="T2714" s="19"/>
    </row>
    <row r="2715" spans="1:20">
      <c r="A2715" s="60"/>
      <c r="B2715" s="57" t="s">
        <v>1308</v>
      </c>
      <c r="C2715" s="72"/>
      <c r="D2715" s="63"/>
      <c r="E2715" s="72"/>
      <c r="F2715" s="72"/>
      <c r="G2715" s="72"/>
      <c r="H2715" s="72"/>
      <c r="I2715" s="72"/>
      <c r="J2715" s="73"/>
      <c r="K2715" s="63"/>
      <c r="L2715" s="53"/>
      <c r="M2715" s="54"/>
      <c r="N2715" s="54"/>
      <c r="O2715" s="54"/>
      <c r="P2715" s="54"/>
      <c r="Q2715" s="54"/>
      <c r="R2715" s="59"/>
      <c r="S2715" s="60"/>
      <c r="T2715" s="19"/>
    </row>
    <row r="2716" spans="1:20">
      <c r="A2716" s="60"/>
      <c r="B2716" s="57" t="s">
        <v>1308</v>
      </c>
      <c r="C2716" s="72"/>
      <c r="D2716" s="63"/>
      <c r="E2716" s="72"/>
      <c r="F2716" s="72"/>
      <c r="G2716" s="72"/>
      <c r="H2716" s="72"/>
      <c r="I2716" s="72"/>
      <c r="J2716" s="73"/>
      <c r="K2716" s="63"/>
      <c r="L2716" s="53"/>
      <c r="M2716" s="54"/>
      <c r="N2716" s="54"/>
      <c r="O2716" s="54"/>
      <c r="P2716" s="54"/>
      <c r="Q2716" s="54"/>
      <c r="R2716" s="59"/>
      <c r="S2716" s="60"/>
      <c r="T2716" s="19"/>
    </row>
    <row r="2717" spans="1:20">
      <c r="A2717" s="60"/>
      <c r="B2717" s="57" t="s">
        <v>1308</v>
      </c>
      <c r="C2717" s="72"/>
      <c r="D2717" s="63"/>
      <c r="E2717" s="72"/>
      <c r="F2717" s="72"/>
      <c r="G2717" s="72"/>
      <c r="H2717" s="72"/>
      <c r="I2717" s="72"/>
      <c r="J2717" s="73"/>
      <c r="K2717" s="63"/>
      <c r="L2717" s="53"/>
      <c r="M2717" s="54"/>
      <c r="N2717" s="54"/>
      <c r="O2717" s="54"/>
      <c r="P2717" s="54"/>
      <c r="Q2717" s="54"/>
      <c r="R2717" s="59"/>
      <c r="S2717" s="60"/>
      <c r="T2717" s="19"/>
    </row>
    <row r="2718" spans="1:20">
      <c r="A2718" s="60"/>
      <c r="B2718" s="57" t="s">
        <v>1308</v>
      </c>
      <c r="C2718" s="72"/>
      <c r="D2718" s="63"/>
      <c r="E2718" s="72"/>
      <c r="F2718" s="72"/>
      <c r="G2718" s="72"/>
      <c r="H2718" s="72"/>
      <c r="I2718" s="72"/>
      <c r="J2718" s="73"/>
      <c r="K2718" s="63"/>
      <c r="L2718" s="53"/>
      <c r="M2718" s="54"/>
      <c r="N2718" s="54"/>
      <c r="O2718" s="54"/>
      <c r="P2718" s="54"/>
      <c r="Q2718" s="54"/>
      <c r="R2718" s="59"/>
      <c r="S2718" s="60"/>
      <c r="T2718" s="19"/>
    </row>
    <row r="2719" spans="1:20">
      <c r="A2719" s="60"/>
      <c r="B2719" s="57" t="s">
        <v>1308</v>
      </c>
      <c r="C2719" s="72"/>
      <c r="D2719" s="63"/>
      <c r="E2719" s="72"/>
      <c r="F2719" s="72"/>
      <c r="G2719" s="72"/>
      <c r="H2719" s="72"/>
      <c r="I2719" s="72"/>
      <c r="J2719" s="73"/>
      <c r="K2719" s="63"/>
      <c r="L2719" s="53"/>
      <c r="M2719" s="54"/>
      <c r="N2719" s="54"/>
      <c r="O2719" s="54"/>
      <c r="P2719" s="54"/>
      <c r="Q2719" s="54"/>
      <c r="R2719" s="59"/>
      <c r="S2719" s="60"/>
      <c r="T2719" s="19"/>
    </row>
    <row r="2720" spans="1:20">
      <c r="A2720" s="60"/>
      <c r="B2720" s="57" t="s">
        <v>1308</v>
      </c>
      <c r="C2720" s="72"/>
      <c r="D2720" s="63"/>
      <c r="E2720" s="72"/>
      <c r="F2720" s="72"/>
      <c r="G2720" s="72"/>
      <c r="H2720" s="72"/>
      <c r="I2720" s="72"/>
      <c r="J2720" s="73"/>
      <c r="K2720" s="63"/>
      <c r="L2720" s="53"/>
      <c r="M2720" s="54"/>
      <c r="N2720" s="54"/>
      <c r="O2720" s="54"/>
      <c r="P2720" s="54"/>
      <c r="Q2720" s="54"/>
      <c r="R2720" s="59"/>
      <c r="S2720" s="60"/>
      <c r="T2720" s="19"/>
    </row>
    <row r="2721" spans="1:20">
      <c r="A2721" s="60"/>
      <c r="B2721" s="57" t="s">
        <v>1308</v>
      </c>
      <c r="C2721" s="72"/>
      <c r="D2721" s="63"/>
      <c r="E2721" s="72"/>
      <c r="F2721" s="72"/>
      <c r="G2721" s="72"/>
      <c r="H2721" s="72"/>
      <c r="I2721" s="72"/>
      <c r="J2721" s="73"/>
      <c r="K2721" s="63"/>
      <c r="L2721" s="53"/>
      <c r="M2721" s="54"/>
      <c r="N2721" s="54"/>
      <c r="O2721" s="54"/>
      <c r="P2721" s="54"/>
      <c r="Q2721" s="54"/>
      <c r="R2721" s="59"/>
      <c r="S2721" s="60"/>
      <c r="T2721" s="19"/>
    </row>
    <row r="2722" spans="1:20">
      <c r="A2722" s="60"/>
      <c r="B2722" s="57" t="s">
        <v>1308</v>
      </c>
      <c r="C2722" s="72"/>
      <c r="D2722" s="63"/>
      <c r="E2722" s="72"/>
      <c r="F2722" s="72"/>
      <c r="G2722" s="72"/>
      <c r="H2722" s="72"/>
      <c r="I2722" s="72"/>
      <c r="J2722" s="73"/>
      <c r="K2722" s="63"/>
      <c r="L2722" s="53"/>
      <c r="M2722" s="54"/>
      <c r="N2722" s="54"/>
      <c r="O2722" s="54"/>
      <c r="P2722" s="54"/>
      <c r="Q2722" s="54"/>
      <c r="R2722" s="59"/>
      <c r="S2722" s="60"/>
      <c r="T2722" s="19"/>
    </row>
    <row r="2723" spans="1:20">
      <c r="A2723" s="60"/>
      <c r="B2723" s="57" t="s">
        <v>1308</v>
      </c>
      <c r="C2723" s="72"/>
      <c r="D2723" s="63"/>
      <c r="E2723" s="72"/>
      <c r="F2723" s="72"/>
      <c r="G2723" s="72"/>
      <c r="H2723" s="72"/>
      <c r="I2723" s="72"/>
      <c r="J2723" s="73"/>
      <c r="K2723" s="63"/>
      <c r="L2723" s="53"/>
      <c r="M2723" s="54"/>
      <c r="N2723" s="54"/>
      <c r="O2723" s="54"/>
      <c r="P2723" s="54"/>
      <c r="Q2723" s="54"/>
      <c r="R2723" s="59"/>
      <c r="S2723" s="60"/>
      <c r="T2723" s="19"/>
    </row>
    <row r="2724" spans="1:20">
      <c r="A2724" s="60"/>
      <c r="B2724" s="57" t="s">
        <v>1308</v>
      </c>
      <c r="C2724" s="72"/>
      <c r="D2724" s="63"/>
      <c r="E2724" s="72"/>
      <c r="F2724" s="72"/>
      <c r="G2724" s="72"/>
      <c r="H2724" s="72"/>
      <c r="I2724" s="72"/>
      <c r="J2724" s="73"/>
      <c r="K2724" s="63"/>
      <c r="L2724" s="53"/>
      <c r="M2724" s="54"/>
      <c r="N2724" s="54"/>
      <c r="O2724" s="54"/>
      <c r="P2724" s="54"/>
      <c r="Q2724" s="54"/>
      <c r="R2724" s="59"/>
      <c r="S2724" s="60"/>
      <c r="T2724" s="19"/>
    </row>
    <row r="2725" spans="1:20">
      <c r="A2725" s="60"/>
      <c r="B2725" s="57" t="s">
        <v>1308</v>
      </c>
      <c r="C2725" s="72"/>
      <c r="D2725" s="63"/>
      <c r="E2725" s="72"/>
      <c r="F2725" s="72"/>
      <c r="G2725" s="72"/>
      <c r="H2725" s="72"/>
      <c r="I2725" s="72"/>
      <c r="J2725" s="73"/>
      <c r="K2725" s="63"/>
      <c r="L2725" s="53"/>
      <c r="M2725" s="54"/>
      <c r="N2725" s="54"/>
      <c r="O2725" s="54"/>
      <c r="P2725" s="54"/>
      <c r="Q2725" s="54"/>
      <c r="R2725" s="59"/>
      <c r="S2725" s="60"/>
      <c r="T2725" s="19"/>
    </row>
    <row r="2726" spans="1:20">
      <c r="A2726" s="60"/>
      <c r="B2726" s="57" t="s">
        <v>1308</v>
      </c>
      <c r="C2726" s="72"/>
      <c r="D2726" s="63"/>
      <c r="E2726" s="72"/>
      <c r="F2726" s="72"/>
      <c r="G2726" s="72"/>
      <c r="H2726" s="72"/>
      <c r="I2726" s="72"/>
      <c r="J2726" s="73"/>
      <c r="K2726" s="63"/>
      <c r="L2726" s="53"/>
      <c r="M2726" s="54"/>
      <c r="N2726" s="54"/>
      <c r="O2726" s="54"/>
      <c r="P2726" s="54"/>
      <c r="Q2726" s="54"/>
      <c r="R2726" s="59"/>
      <c r="S2726" s="60"/>
      <c r="T2726" s="19"/>
    </row>
    <row r="2727" spans="1:20">
      <c r="A2727" s="60"/>
      <c r="B2727" s="57" t="s">
        <v>1308</v>
      </c>
      <c r="C2727" s="72"/>
      <c r="D2727" s="63"/>
      <c r="E2727" s="72"/>
      <c r="F2727" s="72"/>
      <c r="G2727" s="72"/>
      <c r="H2727" s="72"/>
      <c r="I2727" s="72"/>
      <c r="J2727" s="73"/>
      <c r="K2727" s="63"/>
      <c r="L2727" s="53"/>
      <c r="M2727" s="54"/>
      <c r="N2727" s="54"/>
      <c r="O2727" s="54"/>
      <c r="P2727" s="54"/>
      <c r="Q2727" s="54"/>
      <c r="R2727" s="59"/>
      <c r="S2727" s="60"/>
      <c r="T2727" s="19"/>
    </row>
    <row r="2728" spans="1:20">
      <c r="A2728" s="60"/>
      <c r="B2728" s="57" t="s">
        <v>1308</v>
      </c>
      <c r="C2728" s="72"/>
      <c r="D2728" s="63"/>
      <c r="E2728" s="72"/>
      <c r="F2728" s="72"/>
      <c r="G2728" s="72"/>
      <c r="H2728" s="72"/>
      <c r="I2728" s="72"/>
      <c r="J2728" s="73"/>
      <c r="K2728" s="63"/>
      <c r="L2728" s="53"/>
      <c r="M2728" s="54"/>
      <c r="N2728" s="54"/>
      <c r="O2728" s="54"/>
      <c r="P2728" s="54"/>
      <c r="Q2728" s="54"/>
      <c r="R2728" s="59"/>
      <c r="S2728" s="60"/>
      <c r="T2728" s="19"/>
    </row>
    <row r="2729" spans="1:20">
      <c r="A2729" s="60"/>
      <c r="B2729" s="57" t="s">
        <v>1308</v>
      </c>
      <c r="C2729" s="72"/>
      <c r="D2729" s="63"/>
      <c r="E2729" s="72"/>
      <c r="F2729" s="72"/>
      <c r="G2729" s="72"/>
      <c r="H2729" s="72"/>
      <c r="I2729" s="72"/>
      <c r="J2729" s="73"/>
      <c r="K2729" s="63"/>
      <c r="L2729" s="53"/>
      <c r="M2729" s="54"/>
      <c r="N2729" s="54"/>
      <c r="O2729" s="54"/>
      <c r="P2729" s="54"/>
      <c r="Q2729" s="54"/>
      <c r="R2729" s="59"/>
      <c r="S2729" s="60"/>
      <c r="T2729" s="19"/>
    </row>
    <row r="2730" spans="1:20">
      <c r="A2730" s="57"/>
      <c r="B2730" s="57" t="s">
        <v>1308</v>
      </c>
      <c r="C2730" s="72"/>
      <c r="D2730" s="63"/>
      <c r="E2730" s="72"/>
      <c r="F2730" s="72"/>
      <c r="G2730" s="72"/>
      <c r="H2730" s="72"/>
      <c r="I2730" s="72"/>
      <c r="J2730" s="73"/>
      <c r="K2730" s="63"/>
      <c r="L2730" s="53"/>
      <c r="M2730" s="54"/>
      <c r="N2730" s="54"/>
      <c r="O2730" s="54"/>
      <c r="P2730" s="54"/>
      <c r="Q2730" s="54"/>
      <c r="R2730" s="59"/>
      <c r="S2730" s="60"/>
      <c r="T2730" s="19"/>
    </row>
    <row r="2731" spans="1:20">
      <c r="A2731" s="60"/>
      <c r="B2731" s="57" t="s">
        <v>1308</v>
      </c>
      <c r="C2731" s="72"/>
      <c r="D2731" s="63"/>
      <c r="E2731" s="72"/>
      <c r="F2731" s="72"/>
      <c r="G2731" s="72"/>
      <c r="H2731" s="72"/>
      <c r="I2731" s="72"/>
      <c r="J2731" s="73"/>
      <c r="K2731" s="63"/>
      <c r="L2731" s="53"/>
      <c r="M2731" s="54"/>
      <c r="N2731" s="54"/>
      <c r="O2731" s="54"/>
      <c r="P2731" s="54"/>
      <c r="Q2731" s="54"/>
      <c r="R2731" s="59"/>
      <c r="S2731" s="60"/>
      <c r="T2731" s="19"/>
    </row>
    <row r="2732" spans="1:20">
      <c r="A2732" s="60"/>
      <c r="B2732" s="57" t="s">
        <v>1308</v>
      </c>
      <c r="C2732" s="72"/>
      <c r="D2732" s="63"/>
      <c r="E2732" s="72"/>
      <c r="F2732" s="72"/>
      <c r="G2732" s="72"/>
      <c r="H2732" s="72"/>
      <c r="I2732" s="72"/>
      <c r="J2732" s="73"/>
      <c r="K2732" s="63"/>
      <c r="L2732" s="53"/>
      <c r="M2732" s="54"/>
      <c r="N2732" s="54"/>
      <c r="O2732" s="54"/>
      <c r="P2732" s="54"/>
      <c r="Q2732" s="54"/>
      <c r="R2732" s="59"/>
      <c r="S2732" s="60"/>
      <c r="T2732" s="19"/>
    </row>
    <row r="2733" spans="1:20">
      <c r="A2733" s="60"/>
      <c r="B2733" s="57" t="s">
        <v>1308</v>
      </c>
      <c r="C2733" s="72"/>
      <c r="D2733" s="63"/>
      <c r="E2733" s="72"/>
      <c r="F2733" s="72"/>
      <c r="G2733" s="72"/>
      <c r="H2733" s="72"/>
      <c r="I2733" s="72"/>
      <c r="J2733" s="73"/>
      <c r="K2733" s="63"/>
      <c r="L2733" s="53"/>
      <c r="M2733" s="54"/>
      <c r="N2733" s="54"/>
      <c r="O2733" s="54"/>
      <c r="P2733" s="54"/>
      <c r="Q2733" s="54"/>
      <c r="R2733" s="59"/>
      <c r="S2733" s="60"/>
      <c r="T2733" s="19"/>
    </row>
    <row r="2734" spans="1:20">
      <c r="A2734" s="60"/>
      <c r="B2734" s="57" t="s">
        <v>1308</v>
      </c>
      <c r="C2734" s="72"/>
      <c r="D2734" s="63"/>
      <c r="E2734" s="72"/>
      <c r="F2734" s="72"/>
      <c r="G2734" s="72"/>
      <c r="H2734" s="72"/>
      <c r="I2734" s="72"/>
      <c r="J2734" s="73"/>
      <c r="K2734" s="63"/>
      <c r="L2734" s="53"/>
      <c r="M2734" s="54"/>
      <c r="N2734" s="54"/>
      <c r="O2734" s="54"/>
      <c r="P2734" s="54"/>
      <c r="Q2734" s="54"/>
      <c r="R2734" s="59"/>
      <c r="S2734" s="60"/>
      <c r="T2734" s="19"/>
    </row>
    <row r="2735" spans="1:20">
      <c r="A2735" s="60"/>
      <c r="B2735" s="57" t="s">
        <v>1308</v>
      </c>
      <c r="C2735" s="72"/>
      <c r="D2735" s="63"/>
      <c r="E2735" s="72"/>
      <c r="F2735" s="72"/>
      <c r="G2735" s="72"/>
      <c r="H2735" s="72"/>
      <c r="I2735" s="72"/>
      <c r="J2735" s="73"/>
      <c r="K2735" s="63"/>
      <c r="L2735" s="53"/>
      <c r="M2735" s="54"/>
      <c r="N2735" s="54"/>
      <c r="O2735" s="54"/>
      <c r="P2735" s="54"/>
      <c r="Q2735" s="54"/>
      <c r="R2735" s="59"/>
      <c r="S2735" s="60"/>
      <c r="T2735" s="19"/>
    </row>
    <row r="2736" spans="1:20">
      <c r="A2736" s="60"/>
      <c r="B2736" s="57" t="s">
        <v>1308</v>
      </c>
      <c r="C2736" s="72"/>
      <c r="D2736" s="63"/>
      <c r="E2736" s="72"/>
      <c r="F2736" s="72"/>
      <c r="G2736" s="72"/>
      <c r="H2736" s="72"/>
      <c r="I2736" s="72"/>
      <c r="J2736" s="73"/>
      <c r="K2736" s="63"/>
      <c r="L2736" s="53"/>
      <c r="M2736" s="54"/>
      <c r="N2736" s="54"/>
      <c r="O2736" s="54"/>
      <c r="P2736" s="54"/>
      <c r="Q2736" s="54"/>
      <c r="R2736" s="59"/>
      <c r="S2736" s="60"/>
      <c r="T2736" s="19"/>
    </row>
    <row r="2737" spans="1:20">
      <c r="A2737" s="60"/>
      <c r="B2737" s="57" t="s">
        <v>1308</v>
      </c>
      <c r="C2737" s="72"/>
      <c r="D2737" s="63"/>
      <c r="E2737" s="72"/>
      <c r="F2737" s="72"/>
      <c r="G2737" s="72"/>
      <c r="H2737" s="72"/>
      <c r="I2737" s="72"/>
      <c r="J2737" s="73"/>
      <c r="K2737" s="63"/>
      <c r="L2737" s="53"/>
      <c r="M2737" s="54"/>
      <c r="N2737" s="54"/>
      <c r="O2737" s="54"/>
      <c r="P2737" s="54"/>
      <c r="Q2737" s="54"/>
      <c r="R2737" s="59"/>
      <c r="S2737" s="60"/>
      <c r="T2737" s="19"/>
    </row>
    <row r="2738" spans="1:20">
      <c r="A2738" s="60"/>
      <c r="B2738" s="57" t="s">
        <v>1308</v>
      </c>
      <c r="C2738" s="72"/>
      <c r="D2738" s="63"/>
      <c r="E2738" s="72"/>
      <c r="F2738" s="72"/>
      <c r="G2738" s="72"/>
      <c r="H2738" s="72"/>
      <c r="I2738" s="72"/>
      <c r="J2738" s="73"/>
      <c r="K2738" s="63"/>
      <c r="L2738" s="53"/>
      <c r="M2738" s="54"/>
      <c r="N2738" s="54"/>
      <c r="O2738" s="54"/>
      <c r="P2738" s="54"/>
      <c r="Q2738" s="54"/>
      <c r="R2738" s="59"/>
      <c r="S2738" s="60"/>
      <c r="T2738" s="19"/>
    </row>
    <row r="2739" spans="1:20">
      <c r="A2739" s="60"/>
      <c r="B2739" s="57" t="s">
        <v>1308</v>
      </c>
      <c r="C2739" s="72"/>
      <c r="D2739" s="63"/>
      <c r="E2739" s="72"/>
      <c r="F2739" s="72"/>
      <c r="G2739" s="72"/>
      <c r="H2739" s="72"/>
      <c r="I2739" s="72"/>
      <c r="J2739" s="73"/>
      <c r="K2739" s="63"/>
      <c r="L2739" s="53"/>
      <c r="M2739" s="54"/>
      <c r="N2739" s="54"/>
      <c r="O2739" s="54"/>
      <c r="P2739" s="54"/>
      <c r="Q2739" s="54"/>
      <c r="R2739" s="59"/>
      <c r="S2739" s="60"/>
      <c r="T2739" s="19"/>
    </row>
    <row r="2740" spans="1:20">
      <c r="A2740" s="60"/>
      <c r="B2740" s="57" t="s">
        <v>1308</v>
      </c>
      <c r="C2740" s="72"/>
      <c r="D2740" s="63"/>
      <c r="E2740" s="72"/>
      <c r="F2740" s="72"/>
      <c r="G2740" s="72"/>
      <c r="H2740" s="72"/>
      <c r="I2740" s="72"/>
      <c r="J2740" s="73"/>
      <c r="K2740" s="63"/>
      <c r="L2740" s="53"/>
      <c r="M2740" s="54"/>
      <c r="N2740" s="54"/>
      <c r="O2740" s="54"/>
      <c r="P2740" s="54"/>
      <c r="Q2740" s="54"/>
      <c r="R2740" s="59"/>
      <c r="S2740" s="60"/>
      <c r="T2740" s="19"/>
    </row>
    <row r="2741" spans="1:20">
      <c r="A2741" s="60"/>
      <c r="B2741" s="57" t="s">
        <v>1308</v>
      </c>
      <c r="C2741" s="72"/>
      <c r="D2741" s="63"/>
      <c r="E2741" s="72"/>
      <c r="F2741" s="72"/>
      <c r="G2741" s="72"/>
      <c r="H2741" s="72"/>
      <c r="I2741" s="72"/>
      <c r="J2741" s="73"/>
      <c r="K2741" s="63"/>
      <c r="L2741" s="53"/>
      <c r="M2741" s="54"/>
      <c r="N2741" s="54"/>
      <c r="O2741" s="54"/>
      <c r="P2741" s="54"/>
      <c r="Q2741" s="54"/>
      <c r="R2741" s="59"/>
      <c r="S2741" s="60"/>
      <c r="T2741" s="19"/>
    </row>
    <row r="2742" spans="1:20">
      <c r="A2742" s="60"/>
      <c r="B2742" s="57" t="s">
        <v>1308</v>
      </c>
      <c r="C2742" s="72"/>
      <c r="D2742" s="63"/>
      <c r="E2742" s="72"/>
      <c r="F2742" s="72"/>
      <c r="G2742" s="72"/>
      <c r="H2742" s="72"/>
      <c r="I2742" s="72"/>
      <c r="J2742" s="73"/>
      <c r="K2742" s="63"/>
      <c r="L2742" s="53"/>
      <c r="M2742" s="54"/>
      <c r="N2742" s="54"/>
      <c r="O2742" s="54"/>
      <c r="P2742" s="54"/>
      <c r="Q2742" s="54"/>
      <c r="R2742" s="59"/>
      <c r="S2742" s="60"/>
      <c r="T2742" s="19"/>
    </row>
    <row r="2743" spans="1:20">
      <c r="A2743" s="60"/>
      <c r="B2743" s="57" t="s">
        <v>1308</v>
      </c>
      <c r="C2743" s="72"/>
      <c r="D2743" s="63"/>
      <c r="E2743" s="72"/>
      <c r="F2743" s="72"/>
      <c r="G2743" s="72"/>
      <c r="H2743" s="72"/>
      <c r="I2743" s="72"/>
      <c r="J2743" s="73"/>
      <c r="K2743" s="63"/>
      <c r="L2743" s="53"/>
      <c r="M2743" s="54"/>
      <c r="N2743" s="54"/>
      <c r="O2743" s="54"/>
      <c r="P2743" s="54"/>
      <c r="Q2743" s="54"/>
      <c r="R2743" s="59"/>
      <c r="S2743" s="60"/>
      <c r="T2743" s="19"/>
    </row>
    <row r="2744" spans="1:20">
      <c r="A2744" s="60"/>
      <c r="B2744" s="57" t="s">
        <v>1308</v>
      </c>
      <c r="C2744" s="72"/>
      <c r="D2744" s="63"/>
      <c r="E2744" s="72"/>
      <c r="F2744" s="72"/>
      <c r="G2744" s="72"/>
      <c r="H2744" s="72"/>
      <c r="I2744" s="72"/>
      <c r="J2744" s="73"/>
      <c r="K2744" s="63"/>
      <c r="L2744" s="53"/>
      <c r="M2744" s="54"/>
      <c r="N2744" s="54"/>
      <c r="O2744" s="54"/>
      <c r="P2744" s="54"/>
      <c r="Q2744" s="54"/>
      <c r="R2744" s="59"/>
      <c r="S2744" s="60"/>
      <c r="T2744" s="19"/>
    </row>
    <row r="2745" spans="1:20">
      <c r="A2745" s="60"/>
      <c r="B2745" s="57" t="s">
        <v>1308</v>
      </c>
      <c r="C2745" s="72"/>
      <c r="D2745" s="63"/>
      <c r="E2745" s="72"/>
      <c r="F2745" s="72"/>
      <c r="G2745" s="72"/>
      <c r="H2745" s="72"/>
      <c r="I2745" s="72"/>
      <c r="J2745" s="73"/>
      <c r="K2745" s="63"/>
      <c r="L2745" s="53"/>
      <c r="M2745" s="54"/>
      <c r="N2745" s="54"/>
      <c r="O2745" s="54"/>
      <c r="P2745" s="54"/>
      <c r="Q2745" s="54"/>
      <c r="R2745" s="59"/>
      <c r="S2745" s="60"/>
      <c r="T2745" s="19"/>
    </row>
    <row r="2746" spans="1:20">
      <c r="A2746" s="60"/>
      <c r="B2746" s="57" t="s">
        <v>1308</v>
      </c>
      <c r="C2746" s="72"/>
      <c r="D2746" s="63"/>
      <c r="E2746" s="72"/>
      <c r="F2746" s="72"/>
      <c r="G2746" s="72"/>
      <c r="H2746" s="72"/>
      <c r="I2746" s="72"/>
      <c r="J2746" s="73"/>
      <c r="K2746" s="63"/>
      <c r="L2746" s="53"/>
      <c r="M2746" s="54"/>
      <c r="N2746" s="54"/>
      <c r="O2746" s="54"/>
      <c r="P2746" s="54"/>
      <c r="Q2746" s="54"/>
      <c r="R2746" s="59"/>
      <c r="S2746" s="60"/>
      <c r="T2746" s="19"/>
    </row>
    <row r="2747" spans="1:20">
      <c r="A2747" s="60"/>
      <c r="B2747" s="57" t="s">
        <v>1308</v>
      </c>
      <c r="C2747" s="72"/>
      <c r="D2747" s="63"/>
      <c r="E2747" s="72"/>
      <c r="F2747" s="72"/>
      <c r="G2747" s="72"/>
      <c r="H2747" s="72"/>
      <c r="I2747" s="72"/>
      <c r="J2747" s="73"/>
      <c r="K2747" s="63"/>
      <c r="L2747" s="53"/>
      <c r="M2747" s="54"/>
      <c r="N2747" s="54"/>
      <c r="O2747" s="54"/>
      <c r="P2747" s="54"/>
      <c r="Q2747" s="54"/>
      <c r="R2747" s="59"/>
      <c r="S2747" s="60"/>
      <c r="T2747" s="19"/>
    </row>
    <row r="2748" spans="1:20">
      <c r="A2748" s="60"/>
      <c r="B2748" s="57" t="s">
        <v>1308</v>
      </c>
      <c r="C2748" s="72"/>
      <c r="D2748" s="63"/>
      <c r="E2748" s="72"/>
      <c r="F2748" s="72"/>
      <c r="G2748" s="72"/>
      <c r="H2748" s="72"/>
      <c r="I2748" s="72"/>
      <c r="J2748" s="73"/>
      <c r="K2748" s="63"/>
      <c r="L2748" s="53"/>
      <c r="M2748" s="54"/>
      <c r="N2748" s="54"/>
      <c r="O2748" s="54"/>
      <c r="P2748" s="54"/>
      <c r="Q2748" s="54"/>
      <c r="R2748" s="59"/>
      <c r="S2748" s="60"/>
      <c r="T2748" s="19"/>
    </row>
    <row r="2749" spans="1:20">
      <c r="A2749" s="60"/>
      <c r="B2749" s="57" t="s">
        <v>1308</v>
      </c>
      <c r="C2749" s="72"/>
      <c r="D2749" s="63"/>
      <c r="E2749" s="72"/>
      <c r="F2749" s="72"/>
      <c r="G2749" s="72"/>
      <c r="H2749" s="72"/>
      <c r="I2749" s="72"/>
      <c r="J2749" s="73"/>
      <c r="K2749" s="63"/>
      <c r="L2749" s="53"/>
      <c r="M2749" s="54"/>
      <c r="N2749" s="54"/>
      <c r="O2749" s="54"/>
      <c r="P2749" s="54"/>
      <c r="Q2749" s="54"/>
      <c r="R2749" s="59"/>
      <c r="S2749" s="60"/>
      <c r="T2749" s="19"/>
    </row>
    <row r="2750" spans="1:20">
      <c r="A2750" s="60"/>
      <c r="B2750" s="57" t="s">
        <v>1308</v>
      </c>
      <c r="C2750" s="72"/>
      <c r="D2750" s="63"/>
      <c r="E2750" s="72"/>
      <c r="F2750" s="72"/>
      <c r="G2750" s="72"/>
      <c r="H2750" s="72"/>
      <c r="I2750" s="72"/>
      <c r="J2750" s="73"/>
      <c r="K2750" s="63"/>
      <c r="L2750" s="53"/>
      <c r="M2750" s="54"/>
      <c r="N2750" s="54"/>
      <c r="O2750" s="54"/>
      <c r="P2750" s="54"/>
      <c r="Q2750" s="54"/>
      <c r="R2750" s="59"/>
      <c r="S2750" s="60"/>
      <c r="T2750" s="19"/>
    </row>
    <row r="2751" spans="1:20">
      <c r="A2751" s="60"/>
      <c r="B2751" s="57" t="s">
        <v>1308</v>
      </c>
      <c r="C2751" s="72"/>
      <c r="D2751" s="63"/>
      <c r="E2751" s="72"/>
      <c r="F2751" s="72"/>
      <c r="G2751" s="72"/>
      <c r="H2751" s="72"/>
      <c r="I2751" s="72"/>
      <c r="J2751" s="73"/>
      <c r="K2751" s="63"/>
      <c r="L2751" s="53"/>
      <c r="M2751" s="54"/>
      <c r="N2751" s="54"/>
      <c r="O2751" s="54"/>
      <c r="P2751" s="54"/>
      <c r="Q2751" s="54"/>
      <c r="R2751" s="59"/>
      <c r="S2751" s="60"/>
      <c r="T2751" s="19"/>
    </row>
    <row r="2752" spans="1:20">
      <c r="A2752" s="60"/>
      <c r="B2752" s="57" t="s">
        <v>1308</v>
      </c>
      <c r="C2752" s="72"/>
      <c r="D2752" s="63"/>
      <c r="E2752" s="72"/>
      <c r="F2752" s="72"/>
      <c r="G2752" s="72"/>
      <c r="H2752" s="72"/>
      <c r="I2752" s="72"/>
      <c r="J2752" s="73"/>
      <c r="K2752" s="63"/>
      <c r="L2752" s="53"/>
      <c r="M2752" s="54"/>
      <c r="N2752" s="54"/>
      <c r="O2752" s="54"/>
      <c r="P2752" s="54"/>
      <c r="Q2752" s="54"/>
      <c r="R2752" s="59"/>
      <c r="S2752" s="60"/>
      <c r="T2752" s="19"/>
    </row>
    <row r="2753" spans="1:20">
      <c r="A2753" s="60"/>
      <c r="B2753" s="57" t="s">
        <v>1308</v>
      </c>
      <c r="C2753" s="72"/>
      <c r="D2753" s="63"/>
      <c r="E2753" s="72"/>
      <c r="F2753" s="72"/>
      <c r="G2753" s="72"/>
      <c r="H2753" s="72"/>
      <c r="I2753" s="72"/>
      <c r="J2753" s="73"/>
      <c r="K2753" s="63"/>
      <c r="L2753" s="53"/>
      <c r="M2753" s="54"/>
      <c r="N2753" s="54"/>
      <c r="O2753" s="54"/>
      <c r="P2753" s="54"/>
      <c r="Q2753" s="54"/>
      <c r="R2753" s="59"/>
      <c r="S2753" s="60"/>
      <c r="T2753" s="19"/>
    </row>
    <row r="2754" spans="1:20">
      <c r="A2754" s="60"/>
      <c r="B2754" s="57" t="s">
        <v>1308</v>
      </c>
      <c r="C2754" s="72"/>
      <c r="D2754" s="63"/>
      <c r="E2754" s="72"/>
      <c r="F2754" s="72"/>
      <c r="G2754" s="72"/>
      <c r="H2754" s="72"/>
      <c r="I2754" s="72"/>
      <c r="J2754" s="73"/>
      <c r="K2754" s="63"/>
      <c r="L2754" s="53"/>
      <c r="M2754" s="54"/>
      <c r="N2754" s="54"/>
      <c r="O2754" s="54"/>
      <c r="P2754" s="54"/>
      <c r="Q2754" s="54"/>
      <c r="R2754" s="59"/>
      <c r="S2754" s="60"/>
      <c r="T2754" s="19"/>
    </row>
    <row r="2755" spans="1:20">
      <c r="A2755" s="60"/>
      <c r="B2755" s="57" t="s">
        <v>1308</v>
      </c>
      <c r="C2755" s="72"/>
      <c r="D2755" s="63"/>
      <c r="E2755" s="72"/>
      <c r="F2755" s="72"/>
      <c r="G2755" s="72"/>
      <c r="H2755" s="72"/>
      <c r="I2755" s="72"/>
      <c r="J2755" s="73"/>
      <c r="K2755" s="63"/>
      <c r="L2755" s="53"/>
      <c r="M2755" s="54"/>
      <c r="N2755" s="54"/>
      <c r="O2755" s="54"/>
      <c r="P2755" s="54"/>
      <c r="Q2755" s="54"/>
      <c r="R2755" s="59"/>
      <c r="S2755" s="60"/>
      <c r="T2755" s="19"/>
    </row>
    <row r="2756" spans="1:20">
      <c r="A2756" s="60"/>
      <c r="B2756" s="57" t="s">
        <v>1308</v>
      </c>
      <c r="C2756" s="72"/>
      <c r="D2756" s="63"/>
      <c r="E2756" s="72"/>
      <c r="F2756" s="72"/>
      <c r="G2756" s="72"/>
      <c r="H2756" s="72"/>
      <c r="I2756" s="72"/>
      <c r="J2756" s="73"/>
      <c r="K2756" s="63"/>
      <c r="L2756" s="53"/>
      <c r="M2756" s="54"/>
      <c r="N2756" s="54"/>
      <c r="O2756" s="54"/>
      <c r="P2756" s="54"/>
      <c r="Q2756" s="54"/>
      <c r="R2756" s="59"/>
      <c r="S2756" s="60"/>
      <c r="T2756" s="19"/>
    </row>
    <row r="2757" spans="1:20">
      <c r="A2757" s="60"/>
      <c r="B2757" s="57" t="s">
        <v>1308</v>
      </c>
      <c r="C2757" s="72"/>
      <c r="D2757" s="63"/>
      <c r="E2757" s="72"/>
      <c r="F2757" s="72"/>
      <c r="G2757" s="72"/>
      <c r="H2757" s="72"/>
      <c r="I2757" s="72"/>
      <c r="J2757" s="73"/>
      <c r="K2757" s="63"/>
      <c r="L2757" s="53"/>
      <c r="M2757" s="54"/>
      <c r="N2757" s="54"/>
      <c r="O2757" s="54"/>
      <c r="P2757" s="54"/>
      <c r="Q2757" s="54"/>
      <c r="R2757" s="59"/>
      <c r="S2757" s="60"/>
      <c r="T2757" s="19"/>
    </row>
    <row r="2758" spans="1:20">
      <c r="A2758" s="60"/>
      <c r="B2758" s="57" t="s">
        <v>1308</v>
      </c>
      <c r="C2758" s="72"/>
      <c r="D2758" s="63"/>
      <c r="E2758" s="72"/>
      <c r="F2758" s="72"/>
      <c r="G2758" s="72"/>
      <c r="H2758" s="72"/>
      <c r="I2758" s="72"/>
      <c r="J2758" s="73"/>
      <c r="K2758" s="63"/>
      <c r="L2758" s="53"/>
      <c r="M2758" s="54"/>
      <c r="N2758" s="54"/>
      <c r="O2758" s="54"/>
      <c r="P2758" s="54"/>
      <c r="Q2758" s="54"/>
      <c r="R2758" s="59"/>
      <c r="S2758" s="60"/>
      <c r="T2758" s="19"/>
    </row>
    <row r="2759" spans="1:20">
      <c r="A2759" s="60"/>
      <c r="B2759" s="57" t="s">
        <v>1308</v>
      </c>
      <c r="C2759" s="72"/>
      <c r="D2759" s="63"/>
      <c r="E2759" s="72"/>
      <c r="F2759" s="72"/>
      <c r="G2759" s="72"/>
      <c r="H2759" s="72"/>
      <c r="I2759" s="72"/>
      <c r="J2759" s="73"/>
      <c r="K2759" s="63"/>
      <c r="L2759" s="53"/>
      <c r="M2759" s="54"/>
      <c r="N2759" s="54"/>
      <c r="O2759" s="54"/>
      <c r="P2759" s="54"/>
      <c r="Q2759" s="54"/>
      <c r="R2759" s="59"/>
      <c r="S2759" s="60"/>
      <c r="T2759" s="19"/>
    </row>
    <row r="2760" spans="1:20">
      <c r="A2760" s="60"/>
      <c r="B2760" s="57" t="s">
        <v>1308</v>
      </c>
      <c r="C2760" s="72"/>
      <c r="D2760" s="63"/>
      <c r="E2760" s="72"/>
      <c r="F2760" s="72"/>
      <c r="G2760" s="72"/>
      <c r="H2760" s="72"/>
      <c r="I2760" s="72"/>
      <c r="J2760" s="73"/>
      <c r="K2760" s="63"/>
      <c r="L2760" s="53"/>
      <c r="M2760" s="54"/>
      <c r="N2760" s="54"/>
      <c r="O2760" s="54"/>
      <c r="P2760" s="54"/>
      <c r="Q2760" s="54"/>
      <c r="R2760" s="59"/>
      <c r="S2760" s="60"/>
      <c r="T2760" s="19"/>
    </row>
    <row r="2761" spans="1:20">
      <c r="A2761" s="60"/>
      <c r="B2761" s="57" t="s">
        <v>1308</v>
      </c>
      <c r="C2761" s="72"/>
      <c r="D2761" s="63"/>
      <c r="E2761" s="72"/>
      <c r="F2761" s="72"/>
      <c r="G2761" s="72"/>
      <c r="H2761" s="72"/>
      <c r="I2761" s="72"/>
      <c r="J2761" s="73"/>
      <c r="K2761" s="63"/>
      <c r="L2761" s="53"/>
      <c r="M2761" s="54"/>
      <c r="N2761" s="54"/>
      <c r="O2761" s="54"/>
      <c r="P2761" s="54"/>
      <c r="Q2761" s="54"/>
      <c r="R2761" s="59"/>
      <c r="S2761" s="60"/>
      <c r="T2761" s="19"/>
    </row>
    <row r="2762" spans="1:20">
      <c r="A2762" s="60"/>
      <c r="B2762" s="57" t="s">
        <v>1308</v>
      </c>
      <c r="C2762" s="72"/>
      <c r="D2762" s="63"/>
      <c r="E2762" s="72"/>
      <c r="F2762" s="72"/>
      <c r="G2762" s="72"/>
      <c r="H2762" s="72"/>
      <c r="I2762" s="72"/>
      <c r="J2762" s="73"/>
      <c r="K2762" s="63"/>
      <c r="L2762" s="53"/>
      <c r="M2762" s="54"/>
      <c r="N2762" s="54"/>
      <c r="O2762" s="54"/>
      <c r="P2762" s="54"/>
      <c r="Q2762" s="54"/>
      <c r="R2762" s="59"/>
      <c r="S2762" s="60"/>
      <c r="T2762" s="19"/>
    </row>
    <row r="2763" spans="1:20">
      <c r="A2763" s="60"/>
      <c r="B2763" s="57" t="s">
        <v>1308</v>
      </c>
      <c r="C2763" s="72"/>
      <c r="D2763" s="63"/>
      <c r="E2763" s="72"/>
      <c r="F2763" s="72"/>
      <c r="G2763" s="72"/>
      <c r="H2763" s="72"/>
      <c r="I2763" s="72"/>
      <c r="J2763" s="73"/>
      <c r="K2763" s="63"/>
      <c r="L2763" s="53"/>
      <c r="M2763" s="54"/>
      <c r="N2763" s="54"/>
      <c r="O2763" s="54"/>
      <c r="P2763" s="54"/>
      <c r="Q2763" s="54"/>
      <c r="R2763" s="59"/>
      <c r="S2763" s="60"/>
      <c r="T2763" s="19"/>
    </row>
    <row r="2764" spans="1:20">
      <c r="A2764" s="60"/>
      <c r="B2764" s="57" t="s">
        <v>1308</v>
      </c>
      <c r="C2764" s="72"/>
      <c r="D2764" s="63"/>
      <c r="E2764" s="72"/>
      <c r="F2764" s="72"/>
      <c r="G2764" s="72"/>
      <c r="H2764" s="72"/>
      <c r="I2764" s="72"/>
      <c r="J2764" s="73"/>
      <c r="K2764" s="63"/>
      <c r="L2764" s="53"/>
      <c r="M2764" s="54"/>
      <c r="N2764" s="54"/>
      <c r="O2764" s="54"/>
      <c r="P2764" s="54"/>
      <c r="Q2764" s="54"/>
      <c r="R2764" s="59"/>
      <c r="S2764" s="60"/>
      <c r="T2764" s="19"/>
    </row>
    <row r="2765" spans="1:20">
      <c r="A2765" s="57"/>
      <c r="B2765" s="57" t="s">
        <v>1308</v>
      </c>
      <c r="C2765" s="72"/>
      <c r="D2765" s="63"/>
      <c r="E2765" s="72"/>
      <c r="F2765" s="72"/>
      <c r="G2765" s="72"/>
      <c r="H2765" s="72"/>
      <c r="I2765" s="72"/>
      <c r="J2765" s="73"/>
      <c r="K2765" s="63"/>
      <c r="L2765" s="53"/>
      <c r="M2765" s="54"/>
      <c r="N2765" s="54"/>
      <c r="O2765" s="54"/>
      <c r="P2765" s="54"/>
      <c r="Q2765" s="54"/>
      <c r="R2765" s="59"/>
      <c r="S2765" s="60"/>
      <c r="T2765" s="19"/>
    </row>
    <row r="2766" spans="1:20">
      <c r="A2766" s="60"/>
      <c r="B2766" s="57" t="s">
        <v>1308</v>
      </c>
      <c r="C2766" s="72"/>
      <c r="D2766" s="63"/>
      <c r="E2766" s="72"/>
      <c r="F2766" s="72"/>
      <c r="G2766" s="72"/>
      <c r="H2766" s="72"/>
      <c r="I2766" s="72"/>
      <c r="J2766" s="73"/>
      <c r="K2766" s="63"/>
      <c r="L2766" s="53"/>
      <c r="M2766" s="54"/>
      <c r="N2766" s="54"/>
      <c r="O2766" s="54"/>
      <c r="P2766" s="54"/>
      <c r="Q2766" s="54"/>
      <c r="R2766" s="59"/>
      <c r="S2766" s="60"/>
      <c r="T2766" s="19"/>
    </row>
    <row r="2767" spans="1:20">
      <c r="A2767" s="60"/>
      <c r="B2767" s="57" t="s">
        <v>1308</v>
      </c>
      <c r="C2767" s="72"/>
      <c r="D2767" s="63"/>
      <c r="E2767" s="72"/>
      <c r="F2767" s="72"/>
      <c r="G2767" s="72"/>
      <c r="H2767" s="72"/>
      <c r="I2767" s="72"/>
      <c r="J2767" s="73"/>
      <c r="K2767" s="63"/>
      <c r="L2767" s="53"/>
      <c r="M2767" s="54"/>
      <c r="N2767" s="54"/>
      <c r="O2767" s="54"/>
      <c r="P2767" s="54"/>
      <c r="Q2767" s="54"/>
      <c r="R2767" s="59"/>
      <c r="S2767" s="60"/>
      <c r="T2767" s="19"/>
    </row>
    <row r="2768" spans="1:20">
      <c r="A2768" s="60"/>
      <c r="B2768" s="57" t="s">
        <v>1308</v>
      </c>
      <c r="C2768" s="72"/>
      <c r="D2768" s="63"/>
      <c r="E2768" s="72"/>
      <c r="F2768" s="72"/>
      <c r="G2768" s="72"/>
      <c r="H2768" s="72"/>
      <c r="I2768" s="72"/>
      <c r="J2768" s="73"/>
      <c r="K2768" s="63"/>
      <c r="L2768" s="53"/>
      <c r="M2768" s="54"/>
      <c r="N2768" s="54"/>
      <c r="O2768" s="54"/>
      <c r="P2768" s="54"/>
      <c r="Q2768" s="54"/>
      <c r="R2768" s="59"/>
      <c r="S2768" s="60"/>
      <c r="T2768" s="19"/>
    </row>
    <row r="2769" spans="1:20">
      <c r="A2769" s="60"/>
      <c r="B2769" s="57" t="s">
        <v>1308</v>
      </c>
      <c r="C2769" s="72"/>
      <c r="D2769" s="63"/>
      <c r="E2769" s="72"/>
      <c r="F2769" s="72"/>
      <c r="G2769" s="72"/>
      <c r="H2769" s="72"/>
      <c r="I2769" s="72"/>
      <c r="J2769" s="73"/>
      <c r="K2769" s="63"/>
      <c r="L2769" s="53"/>
      <c r="M2769" s="54"/>
      <c r="N2769" s="54"/>
      <c r="O2769" s="54"/>
      <c r="P2769" s="54"/>
      <c r="Q2769" s="54"/>
      <c r="R2769" s="59"/>
      <c r="S2769" s="60"/>
      <c r="T2769" s="19"/>
    </row>
    <row r="2770" spans="1:20">
      <c r="A2770" s="60"/>
      <c r="B2770" s="57" t="s">
        <v>1308</v>
      </c>
      <c r="C2770" s="72"/>
      <c r="D2770" s="63"/>
      <c r="E2770" s="72"/>
      <c r="F2770" s="72"/>
      <c r="G2770" s="72"/>
      <c r="H2770" s="72"/>
      <c r="I2770" s="72"/>
      <c r="J2770" s="73"/>
      <c r="K2770" s="63"/>
      <c r="L2770" s="53"/>
      <c r="M2770" s="54"/>
      <c r="N2770" s="54"/>
      <c r="O2770" s="54"/>
      <c r="P2770" s="54"/>
      <c r="Q2770" s="54"/>
      <c r="R2770" s="59"/>
      <c r="S2770" s="60"/>
      <c r="T2770" s="19"/>
    </row>
    <row r="2771" spans="1:20">
      <c r="A2771" s="60"/>
      <c r="B2771" s="57" t="s">
        <v>1308</v>
      </c>
      <c r="C2771" s="72"/>
      <c r="D2771" s="63"/>
      <c r="E2771" s="72"/>
      <c r="F2771" s="72"/>
      <c r="G2771" s="72"/>
      <c r="H2771" s="72"/>
      <c r="I2771" s="72"/>
      <c r="J2771" s="73"/>
      <c r="K2771" s="63"/>
      <c r="L2771" s="53"/>
      <c r="M2771" s="54"/>
      <c r="N2771" s="54"/>
      <c r="O2771" s="54"/>
      <c r="P2771" s="54"/>
      <c r="Q2771" s="54"/>
      <c r="R2771" s="59"/>
      <c r="S2771" s="60"/>
      <c r="T2771" s="19"/>
    </row>
    <row r="2772" spans="1:20">
      <c r="A2772" s="60"/>
      <c r="B2772" s="57" t="s">
        <v>1308</v>
      </c>
      <c r="C2772" s="72"/>
      <c r="D2772" s="63"/>
      <c r="E2772" s="72"/>
      <c r="F2772" s="72"/>
      <c r="G2772" s="72"/>
      <c r="H2772" s="72"/>
      <c r="I2772" s="72"/>
      <c r="J2772" s="73"/>
      <c r="K2772" s="63"/>
      <c r="L2772" s="53"/>
      <c r="M2772" s="54"/>
      <c r="N2772" s="54"/>
      <c r="O2772" s="54"/>
      <c r="P2772" s="54"/>
      <c r="Q2772" s="54"/>
      <c r="R2772" s="59"/>
      <c r="S2772" s="60"/>
      <c r="T2772" s="19"/>
    </row>
    <row r="2773" spans="1:20">
      <c r="A2773" s="60"/>
      <c r="B2773" s="57" t="s">
        <v>1308</v>
      </c>
      <c r="C2773" s="72"/>
      <c r="D2773" s="63"/>
      <c r="E2773" s="72"/>
      <c r="F2773" s="72"/>
      <c r="G2773" s="72"/>
      <c r="H2773" s="72"/>
      <c r="I2773" s="72"/>
      <c r="J2773" s="73"/>
      <c r="K2773" s="63"/>
      <c r="L2773" s="53"/>
      <c r="M2773" s="54"/>
      <c r="N2773" s="54"/>
      <c r="O2773" s="54"/>
      <c r="P2773" s="54"/>
      <c r="Q2773" s="54"/>
      <c r="R2773" s="59"/>
      <c r="S2773" s="60"/>
      <c r="T2773" s="19"/>
    </row>
    <row r="2774" spans="1:20">
      <c r="A2774" s="60"/>
      <c r="B2774" s="57" t="s">
        <v>1308</v>
      </c>
      <c r="C2774" s="72"/>
      <c r="D2774" s="63"/>
      <c r="E2774" s="72"/>
      <c r="F2774" s="72"/>
      <c r="G2774" s="72"/>
      <c r="H2774" s="72"/>
      <c r="I2774" s="72"/>
      <c r="J2774" s="73"/>
      <c r="K2774" s="63"/>
      <c r="L2774" s="53"/>
      <c r="M2774" s="54"/>
      <c r="N2774" s="54"/>
      <c r="O2774" s="54"/>
      <c r="P2774" s="54"/>
      <c r="Q2774" s="54"/>
      <c r="R2774" s="59"/>
      <c r="S2774" s="60"/>
      <c r="T2774" s="19"/>
    </row>
    <row r="2775" spans="1:20">
      <c r="A2775" s="60"/>
      <c r="B2775" s="57" t="s">
        <v>1308</v>
      </c>
      <c r="C2775" s="72"/>
      <c r="D2775" s="63"/>
      <c r="E2775" s="72"/>
      <c r="F2775" s="72"/>
      <c r="G2775" s="72"/>
      <c r="H2775" s="72"/>
      <c r="I2775" s="72"/>
      <c r="J2775" s="73"/>
      <c r="K2775" s="63"/>
      <c r="L2775" s="53"/>
      <c r="M2775" s="54"/>
      <c r="N2775" s="54"/>
      <c r="O2775" s="54"/>
      <c r="P2775" s="54"/>
      <c r="Q2775" s="54"/>
      <c r="R2775" s="59"/>
      <c r="S2775" s="60"/>
      <c r="T2775" s="19"/>
    </row>
    <row r="2776" spans="1:20">
      <c r="A2776" s="60"/>
      <c r="B2776" s="57" t="s">
        <v>1308</v>
      </c>
      <c r="C2776" s="72"/>
      <c r="D2776" s="63"/>
      <c r="E2776" s="72"/>
      <c r="F2776" s="72"/>
      <c r="G2776" s="72"/>
      <c r="H2776" s="72"/>
      <c r="I2776" s="72"/>
      <c r="J2776" s="73"/>
      <c r="K2776" s="63"/>
      <c r="L2776" s="53"/>
      <c r="M2776" s="54"/>
      <c r="N2776" s="54"/>
      <c r="O2776" s="54"/>
      <c r="P2776" s="54"/>
      <c r="Q2776" s="54"/>
      <c r="R2776" s="59"/>
      <c r="S2776" s="60"/>
      <c r="T2776" s="19"/>
    </row>
    <row r="2777" spans="1:20">
      <c r="A2777" s="60"/>
      <c r="B2777" s="57" t="s">
        <v>1308</v>
      </c>
      <c r="C2777" s="72"/>
      <c r="D2777" s="63"/>
      <c r="E2777" s="72"/>
      <c r="F2777" s="72"/>
      <c r="G2777" s="72"/>
      <c r="H2777" s="72"/>
      <c r="I2777" s="72"/>
      <c r="J2777" s="73"/>
      <c r="K2777" s="63"/>
      <c r="L2777" s="53"/>
      <c r="M2777" s="54"/>
      <c r="N2777" s="54"/>
      <c r="O2777" s="54"/>
      <c r="P2777" s="54"/>
      <c r="Q2777" s="54"/>
      <c r="R2777" s="59"/>
      <c r="S2777" s="60"/>
      <c r="T2777" s="19"/>
    </row>
    <row r="2778" spans="1:20">
      <c r="A2778" s="60"/>
      <c r="B2778" s="57" t="s">
        <v>1308</v>
      </c>
      <c r="C2778" s="72"/>
      <c r="D2778" s="63"/>
      <c r="E2778" s="72"/>
      <c r="F2778" s="72"/>
      <c r="G2778" s="72"/>
      <c r="H2778" s="72"/>
      <c r="I2778" s="72"/>
      <c r="J2778" s="73"/>
      <c r="K2778" s="63"/>
      <c r="L2778" s="53"/>
      <c r="M2778" s="54"/>
      <c r="N2778" s="54"/>
      <c r="O2778" s="54"/>
      <c r="P2778" s="54"/>
      <c r="Q2778" s="54"/>
      <c r="R2778" s="59"/>
      <c r="S2778" s="60"/>
      <c r="T2778" s="19"/>
    </row>
    <row r="2779" spans="1:20">
      <c r="A2779" s="60"/>
      <c r="B2779" s="57" t="s">
        <v>1308</v>
      </c>
      <c r="C2779" s="72"/>
      <c r="D2779" s="63"/>
      <c r="E2779" s="72"/>
      <c r="F2779" s="72"/>
      <c r="G2779" s="72"/>
      <c r="H2779" s="72"/>
      <c r="I2779" s="72"/>
      <c r="J2779" s="73"/>
      <c r="K2779" s="63"/>
      <c r="L2779" s="53"/>
      <c r="M2779" s="54"/>
      <c r="N2779" s="54"/>
      <c r="O2779" s="54"/>
      <c r="P2779" s="54"/>
      <c r="Q2779" s="54"/>
      <c r="R2779" s="59"/>
      <c r="S2779" s="60"/>
      <c r="T2779" s="19"/>
    </row>
    <row r="2780" spans="1:20">
      <c r="A2780" s="60"/>
      <c r="B2780" s="57" t="s">
        <v>1308</v>
      </c>
      <c r="C2780" s="72"/>
      <c r="D2780" s="63"/>
      <c r="E2780" s="72"/>
      <c r="F2780" s="72"/>
      <c r="G2780" s="72"/>
      <c r="H2780" s="72"/>
      <c r="I2780" s="72"/>
      <c r="J2780" s="73"/>
      <c r="K2780" s="63"/>
      <c r="L2780" s="53"/>
      <c r="M2780" s="54"/>
      <c r="N2780" s="54"/>
      <c r="O2780" s="54"/>
      <c r="P2780" s="54"/>
      <c r="Q2780" s="54"/>
      <c r="R2780" s="59"/>
      <c r="S2780" s="60"/>
      <c r="T2780" s="19"/>
    </row>
    <row r="2781" spans="1:20">
      <c r="A2781" s="60"/>
      <c r="B2781" s="57" t="s">
        <v>1308</v>
      </c>
      <c r="C2781" s="72"/>
      <c r="D2781" s="63"/>
      <c r="E2781" s="72"/>
      <c r="F2781" s="72"/>
      <c r="G2781" s="72"/>
      <c r="H2781" s="72"/>
      <c r="I2781" s="72"/>
      <c r="J2781" s="73"/>
      <c r="K2781" s="63"/>
      <c r="L2781" s="53"/>
      <c r="M2781" s="54"/>
      <c r="N2781" s="54"/>
      <c r="O2781" s="54"/>
      <c r="P2781" s="54"/>
      <c r="Q2781" s="54"/>
      <c r="R2781" s="59"/>
      <c r="S2781" s="60"/>
      <c r="T2781" s="19"/>
    </row>
    <row r="2782" spans="1:20">
      <c r="A2782" s="60"/>
      <c r="B2782" s="57" t="s">
        <v>1308</v>
      </c>
      <c r="C2782" s="72"/>
      <c r="D2782" s="63"/>
      <c r="E2782" s="72"/>
      <c r="F2782" s="72"/>
      <c r="G2782" s="72"/>
      <c r="H2782" s="72"/>
      <c r="I2782" s="72"/>
      <c r="J2782" s="73"/>
      <c r="K2782" s="63"/>
      <c r="L2782" s="53"/>
      <c r="M2782" s="54"/>
      <c r="N2782" s="54"/>
      <c r="O2782" s="54"/>
      <c r="P2782" s="54"/>
      <c r="Q2782" s="54"/>
      <c r="R2782" s="59"/>
      <c r="S2782" s="60"/>
      <c r="T2782" s="19"/>
    </row>
    <row r="2783" spans="1:20">
      <c r="A2783" s="60"/>
      <c r="B2783" s="57" t="s">
        <v>1308</v>
      </c>
      <c r="C2783" s="72"/>
      <c r="D2783" s="63"/>
      <c r="E2783" s="72"/>
      <c r="F2783" s="72"/>
      <c r="G2783" s="72"/>
      <c r="H2783" s="72"/>
      <c r="I2783" s="72"/>
      <c r="J2783" s="73"/>
      <c r="K2783" s="63"/>
      <c r="L2783" s="53"/>
      <c r="M2783" s="54"/>
      <c r="N2783" s="54"/>
      <c r="O2783" s="54"/>
      <c r="P2783" s="54"/>
      <c r="Q2783" s="54"/>
      <c r="R2783" s="59"/>
      <c r="S2783" s="60"/>
      <c r="T2783" s="19"/>
    </row>
    <row r="2784" spans="1:20">
      <c r="A2784" s="60"/>
      <c r="B2784" s="57" t="s">
        <v>1308</v>
      </c>
      <c r="C2784" s="72"/>
      <c r="D2784" s="63"/>
      <c r="E2784" s="72"/>
      <c r="F2784" s="72"/>
      <c r="G2784" s="72"/>
      <c r="H2784" s="72"/>
      <c r="I2784" s="72"/>
      <c r="J2784" s="73"/>
      <c r="K2784" s="63"/>
      <c r="L2784" s="53"/>
      <c r="M2784" s="54"/>
      <c r="N2784" s="54"/>
      <c r="O2784" s="54"/>
      <c r="P2784" s="54"/>
      <c r="Q2784" s="54"/>
      <c r="R2784" s="59"/>
      <c r="S2784" s="60"/>
      <c r="T2784" s="19"/>
    </row>
    <row r="2785" spans="1:20">
      <c r="A2785" s="60"/>
      <c r="B2785" s="57" t="s">
        <v>1308</v>
      </c>
      <c r="C2785" s="72"/>
      <c r="D2785" s="63"/>
      <c r="E2785" s="72"/>
      <c r="F2785" s="72"/>
      <c r="G2785" s="72"/>
      <c r="H2785" s="72"/>
      <c r="I2785" s="72"/>
      <c r="J2785" s="73"/>
      <c r="K2785" s="63"/>
      <c r="L2785" s="53"/>
      <c r="M2785" s="54"/>
      <c r="N2785" s="54"/>
      <c r="O2785" s="54"/>
      <c r="P2785" s="54"/>
      <c r="Q2785" s="54"/>
      <c r="R2785" s="59"/>
      <c r="S2785" s="60"/>
      <c r="T2785" s="19"/>
    </row>
    <row r="2786" spans="1:20">
      <c r="A2786" s="60"/>
      <c r="B2786" s="57" t="s">
        <v>1308</v>
      </c>
      <c r="C2786" s="72"/>
      <c r="D2786" s="63"/>
      <c r="E2786" s="72"/>
      <c r="F2786" s="72"/>
      <c r="G2786" s="72"/>
      <c r="H2786" s="72"/>
      <c r="I2786" s="72"/>
      <c r="J2786" s="73"/>
      <c r="K2786" s="63"/>
      <c r="L2786" s="53"/>
      <c r="M2786" s="54"/>
      <c r="N2786" s="54"/>
      <c r="O2786" s="54"/>
      <c r="P2786" s="54"/>
      <c r="Q2786" s="54"/>
      <c r="R2786" s="59"/>
      <c r="S2786" s="60"/>
      <c r="T2786" s="19"/>
    </row>
    <row r="2787" spans="1:20">
      <c r="A2787" s="60"/>
      <c r="B2787" s="57" t="s">
        <v>1308</v>
      </c>
      <c r="C2787" s="72"/>
      <c r="D2787" s="63"/>
      <c r="E2787" s="72"/>
      <c r="F2787" s="72"/>
      <c r="G2787" s="72"/>
      <c r="H2787" s="72"/>
      <c r="I2787" s="72"/>
      <c r="J2787" s="73"/>
      <c r="K2787" s="63"/>
      <c r="L2787" s="53"/>
      <c r="M2787" s="54"/>
      <c r="N2787" s="54"/>
      <c r="O2787" s="54"/>
      <c r="P2787" s="54"/>
      <c r="Q2787" s="54"/>
      <c r="R2787" s="59"/>
      <c r="S2787" s="60"/>
      <c r="T2787" s="19"/>
    </row>
    <row r="2788" spans="1:20">
      <c r="A2788" s="60"/>
      <c r="B2788" s="57" t="s">
        <v>1308</v>
      </c>
      <c r="C2788" s="72"/>
      <c r="D2788" s="63"/>
      <c r="E2788" s="72"/>
      <c r="F2788" s="72"/>
      <c r="G2788" s="72"/>
      <c r="H2788" s="72"/>
      <c r="I2788" s="72"/>
      <c r="J2788" s="73"/>
      <c r="K2788" s="63"/>
      <c r="L2788" s="53"/>
      <c r="M2788" s="54"/>
      <c r="N2788" s="54"/>
      <c r="O2788" s="54"/>
      <c r="P2788" s="54"/>
      <c r="Q2788" s="54"/>
      <c r="R2788" s="59"/>
      <c r="S2788" s="60"/>
      <c r="T2788" s="19"/>
    </row>
    <row r="2789" spans="1:20">
      <c r="A2789" s="60"/>
      <c r="B2789" s="57" t="s">
        <v>1308</v>
      </c>
      <c r="C2789" s="72"/>
      <c r="D2789" s="63"/>
      <c r="E2789" s="72"/>
      <c r="F2789" s="72"/>
      <c r="G2789" s="72"/>
      <c r="H2789" s="72"/>
      <c r="I2789" s="72"/>
      <c r="J2789" s="73"/>
      <c r="K2789" s="63"/>
      <c r="L2789" s="53"/>
      <c r="M2789" s="54"/>
      <c r="N2789" s="54"/>
      <c r="O2789" s="54"/>
      <c r="P2789" s="54"/>
      <c r="Q2789" s="54"/>
      <c r="R2789" s="59"/>
      <c r="S2789" s="60"/>
      <c r="T2789" s="19"/>
    </row>
    <row r="2790" spans="1:20">
      <c r="A2790" s="60"/>
      <c r="B2790" s="57" t="s">
        <v>1308</v>
      </c>
      <c r="C2790" s="72"/>
      <c r="D2790" s="63"/>
      <c r="E2790" s="72"/>
      <c r="F2790" s="72"/>
      <c r="G2790" s="72"/>
      <c r="H2790" s="72"/>
      <c r="I2790" s="72"/>
      <c r="J2790" s="73"/>
      <c r="K2790" s="63"/>
      <c r="L2790" s="53"/>
      <c r="M2790" s="54"/>
      <c r="N2790" s="54"/>
      <c r="O2790" s="54"/>
      <c r="P2790" s="54"/>
      <c r="Q2790" s="54"/>
      <c r="R2790" s="59"/>
      <c r="S2790" s="60"/>
      <c r="T2790" s="19"/>
    </row>
    <row r="2791" spans="1:20">
      <c r="A2791" s="60"/>
      <c r="B2791" s="57" t="s">
        <v>1308</v>
      </c>
      <c r="C2791" s="72"/>
      <c r="D2791" s="63"/>
      <c r="E2791" s="72"/>
      <c r="F2791" s="72"/>
      <c r="G2791" s="72"/>
      <c r="H2791" s="72"/>
      <c r="I2791" s="72"/>
      <c r="J2791" s="73"/>
      <c r="K2791" s="63"/>
      <c r="L2791" s="53"/>
      <c r="M2791" s="54"/>
      <c r="N2791" s="54"/>
      <c r="O2791" s="54"/>
      <c r="P2791" s="54"/>
      <c r="Q2791" s="54"/>
      <c r="R2791" s="59"/>
      <c r="S2791" s="60"/>
      <c r="T2791" s="19"/>
    </row>
    <row r="2792" spans="1:20">
      <c r="A2792" s="60"/>
      <c r="B2792" s="57" t="s">
        <v>1308</v>
      </c>
      <c r="C2792" s="72"/>
      <c r="D2792" s="63"/>
      <c r="E2792" s="72"/>
      <c r="F2792" s="72"/>
      <c r="G2792" s="72"/>
      <c r="H2792" s="72"/>
      <c r="I2792" s="72"/>
      <c r="J2792" s="73"/>
      <c r="K2792" s="63"/>
      <c r="L2792" s="53"/>
      <c r="M2792" s="54"/>
      <c r="N2792" s="54"/>
      <c r="O2792" s="54"/>
      <c r="P2792" s="54"/>
      <c r="Q2792" s="54"/>
      <c r="R2792" s="59"/>
      <c r="S2792" s="60"/>
      <c r="T2792" s="19"/>
    </row>
    <row r="2793" spans="1:20">
      <c r="A2793" s="60"/>
      <c r="B2793" s="57" t="s">
        <v>1308</v>
      </c>
      <c r="C2793" s="72"/>
      <c r="D2793" s="63"/>
      <c r="E2793" s="72"/>
      <c r="F2793" s="72"/>
      <c r="G2793" s="72"/>
      <c r="H2793" s="72"/>
      <c r="I2793" s="72"/>
      <c r="J2793" s="73"/>
      <c r="K2793" s="63"/>
      <c r="L2793" s="53"/>
      <c r="M2793" s="54"/>
      <c r="N2793" s="54"/>
      <c r="O2793" s="54"/>
      <c r="P2793" s="54"/>
      <c r="Q2793" s="54"/>
      <c r="R2793" s="59"/>
      <c r="S2793" s="60"/>
      <c r="T2793" s="19"/>
    </row>
    <row r="2794" spans="1:20">
      <c r="A2794" s="60"/>
      <c r="B2794" s="57" t="s">
        <v>1308</v>
      </c>
      <c r="C2794" s="72"/>
      <c r="D2794" s="63"/>
      <c r="E2794" s="72"/>
      <c r="F2794" s="72"/>
      <c r="G2794" s="72"/>
      <c r="H2794" s="72"/>
      <c r="I2794" s="72"/>
      <c r="J2794" s="73"/>
      <c r="K2794" s="63"/>
      <c r="L2794" s="53"/>
      <c r="M2794" s="54"/>
      <c r="N2794" s="54"/>
      <c r="O2794" s="54"/>
      <c r="P2794" s="54"/>
      <c r="Q2794" s="54"/>
      <c r="R2794" s="59"/>
      <c r="S2794" s="60"/>
      <c r="T2794" s="19"/>
    </row>
    <row r="2795" spans="1:20">
      <c r="A2795" s="60"/>
      <c r="B2795" s="57" t="s">
        <v>1308</v>
      </c>
      <c r="C2795" s="72"/>
      <c r="D2795" s="63"/>
      <c r="E2795" s="72"/>
      <c r="F2795" s="72"/>
      <c r="G2795" s="72"/>
      <c r="H2795" s="72"/>
      <c r="I2795" s="72"/>
      <c r="J2795" s="73"/>
      <c r="K2795" s="63"/>
      <c r="L2795" s="53"/>
      <c r="M2795" s="54"/>
      <c r="N2795" s="54"/>
      <c r="O2795" s="54"/>
      <c r="P2795" s="54"/>
      <c r="Q2795" s="54"/>
      <c r="R2795" s="59"/>
      <c r="S2795" s="60"/>
      <c r="T2795" s="19"/>
    </row>
    <row r="2796" spans="1:20">
      <c r="A2796" s="60"/>
      <c r="B2796" s="57" t="s">
        <v>1308</v>
      </c>
      <c r="C2796" s="72"/>
      <c r="D2796" s="63"/>
      <c r="E2796" s="72"/>
      <c r="F2796" s="72"/>
      <c r="G2796" s="72"/>
      <c r="H2796" s="72"/>
      <c r="I2796" s="72"/>
      <c r="J2796" s="73"/>
      <c r="K2796" s="63"/>
      <c r="L2796" s="53"/>
      <c r="M2796" s="54"/>
      <c r="N2796" s="54"/>
      <c r="O2796" s="54"/>
      <c r="P2796" s="54"/>
      <c r="Q2796" s="54"/>
      <c r="R2796" s="59"/>
      <c r="S2796" s="60"/>
      <c r="T2796" s="19"/>
    </row>
    <row r="2797" spans="1:20">
      <c r="A2797" s="60"/>
      <c r="B2797" s="57" t="s">
        <v>1308</v>
      </c>
      <c r="C2797" s="72"/>
      <c r="D2797" s="63"/>
      <c r="E2797" s="72"/>
      <c r="F2797" s="72"/>
      <c r="G2797" s="72"/>
      <c r="H2797" s="72"/>
      <c r="I2797" s="72"/>
      <c r="J2797" s="73"/>
      <c r="K2797" s="63"/>
      <c r="L2797" s="53"/>
      <c r="M2797" s="54"/>
      <c r="N2797" s="54"/>
      <c r="O2797" s="54"/>
      <c r="P2797" s="54"/>
      <c r="Q2797" s="54"/>
      <c r="R2797" s="59"/>
      <c r="S2797" s="60"/>
      <c r="T2797" s="19"/>
    </row>
    <row r="2798" spans="1:20">
      <c r="A2798" s="60"/>
      <c r="B2798" s="57" t="s">
        <v>1308</v>
      </c>
      <c r="C2798" s="72"/>
      <c r="D2798" s="63"/>
      <c r="E2798" s="72"/>
      <c r="F2798" s="72"/>
      <c r="G2798" s="72"/>
      <c r="H2798" s="72"/>
      <c r="I2798" s="72"/>
      <c r="J2798" s="73"/>
      <c r="K2798" s="63"/>
      <c r="L2798" s="53"/>
      <c r="M2798" s="54"/>
      <c r="N2798" s="54"/>
      <c r="O2798" s="54"/>
      <c r="P2798" s="54"/>
      <c r="Q2798" s="54"/>
      <c r="R2798" s="59"/>
      <c r="S2798" s="60"/>
      <c r="T2798" s="19"/>
    </row>
    <row r="2799" spans="1:20">
      <c r="A2799" s="60"/>
      <c r="B2799" s="57" t="s">
        <v>1308</v>
      </c>
      <c r="C2799" s="72"/>
      <c r="D2799" s="63"/>
      <c r="E2799" s="72"/>
      <c r="F2799" s="72"/>
      <c r="G2799" s="72"/>
      <c r="H2799" s="72"/>
      <c r="I2799" s="72"/>
      <c r="J2799" s="73"/>
      <c r="K2799" s="63"/>
      <c r="L2799" s="53"/>
      <c r="M2799" s="54"/>
      <c r="N2799" s="54"/>
      <c r="O2799" s="54"/>
      <c r="P2799" s="54"/>
      <c r="Q2799" s="54"/>
      <c r="R2799" s="59"/>
      <c r="S2799" s="60"/>
      <c r="T2799" s="19"/>
    </row>
    <row r="2800" spans="1:20">
      <c r="A2800" s="57"/>
      <c r="B2800" s="57" t="s">
        <v>1308</v>
      </c>
      <c r="C2800" s="72"/>
      <c r="D2800" s="63"/>
      <c r="E2800" s="72"/>
      <c r="F2800" s="72"/>
      <c r="G2800" s="72"/>
      <c r="H2800" s="72"/>
      <c r="I2800" s="72"/>
      <c r="J2800" s="73"/>
      <c r="K2800" s="63"/>
      <c r="L2800" s="53"/>
      <c r="M2800" s="54"/>
      <c r="N2800" s="54"/>
      <c r="O2800" s="54"/>
      <c r="P2800" s="54"/>
      <c r="Q2800" s="54"/>
      <c r="R2800" s="59"/>
      <c r="S2800" s="60"/>
      <c r="T2800" s="19"/>
    </row>
    <row r="2801" spans="1:20">
      <c r="A2801" s="60"/>
      <c r="B2801" s="57" t="s">
        <v>1308</v>
      </c>
      <c r="C2801" s="72"/>
      <c r="D2801" s="63"/>
      <c r="E2801" s="72"/>
      <c r="F2801" s="72"/>
      <c r="G2801" s="72"/>
      <c r="H2801" s="72"/>
      <c r="I2801" s="72"/>
      <c r="J2801" s="73"/>
      <c r="K2801" s="63"/>
      <c r="L2801" s="53"/>
      <c r="M2801" s="54"/>
      <c r="N2801" s="54"/>
      <c r="O2801" s="54"/>
      <c r="P2801" s="54"/>
      <c r="Q2801" s="54"/>
      <c r="R2801" s="59"/>
      <c r="S2801" s="60"/>
      <c r="T2801" s="19"/>
    </row>
    <row r="2802" spans="1:20">
      <c r="A2802" s="60"/>
      <c r="B2802" s="57" t="s">
        <v>1308</v>
      </c>
      <c r="C2802" s="72"/>
      <c r="D2802" s="63"/>
      <c r="E2802" s="72"/>
      <c r="F2802" s="72"/>
      <c r="G2802" s="72"/>
      <c r="H2802" s="72"/>
      <c r="I2802" s="72"/>
      <c r="J2802" s="73"/>
      <c r="K2802" s="63"/>
      <c r="L2802" s="53"/>
      <c r="M2802" s="54"/>
      <c r="N2802" s="54"/>
      <c r="O2802" s="54"/>
      <c r="P2802" s="54"/>
      <c r="Q2802" s="54"/>
      <c r="R2802" s="59"/>
      <c r="S2802" s="60"/>
      <c r="T2802" s="19"/>
    </row>
    <row r="2803" spans="1:20">
      <c r="A2803" s="60"/>
      <c r="B2803" s="57" t="s">
        <v>1308</v>
      </c>
      <c r="C2803" s="72"/>
      <c r="D2803" s="63"/>
      <c r="E2803" s="72"/>
      <c r="F2803" s="72"/>
      <c r="G2803" s="72"/>
      <c r="H2803" s="72"/>
      <c r="I2803" s="72"/>
      <c r="J2803" s="73"/>
      <c r="K2803" s="63"/>
      <c r="L2803" s="53"/>
      <c r="M2803" s="54"/>
      <c r="N2803" s="54"/>
      <c r="O2803" s="54"/>
      <c r="P2803" s="54"/>
      <c r="Q2803" s="54"/>
      <c r="R2803" s="59"/>
      <c r="S2803" s="60"/>
      <c r="T2803" s="19"/>
    </row>
    <row r="2804" spans="1:20">
      <c r="A2804" s="60"/>
      <c r="B2804" s="57" t="s">
        <v>1308</v>
      </c>
      <c r="C2804" s="72"/>
      <c r="D2804" s="63"/>
      <c r="E2804" s="72"/>
      <c r="F2804" s="72"/>
      <c r="G2804" s="72"/>
      <c r="H2804" s="72"/>
      <c r="I2804" s="72"/>
      <c r="J2804" s="73"/>
      <c r="K2804" s="63"/>
      <c r="L2804" s="53"/>
      <c r="M2804" s="54"/>
      <c r="N2804" s="54"/>
      <c r="O2804" s="54"/>
      <c r="P2804" s="54"/>
      <c r="Q2804" s="54"/>
      <c r="R2804" s="59"/>
      <c r="S2804" s="60"/>
      <c r="T2804" s="19"/>
    </row>
    <row r="2805" spans="1:20">
      <c r="A2805" s="60"/>
      <c r="B2805" s="57" t="s">
        <v>1308</v>
      </c>
      <c r="C2805" s="72"/>
      <c r="D2805" s="63"/>
      <c r="E2805" s="72"/>
      <c r="F2805" s="72"/>
      <c r="G2805" s="72"/>
      <c r="H2805" s="72"/>
      <c r="I2805" s="72"/>
      <c r="J2805" s="73"/>
      <c r="K2805" s="63"/>
      <c r="L2805" s="53"/>
      <c r="M2805" s="54"/>
      <c r="N2805" s="54"/>
      <c r="O2805" s="54"/>
      <c r="P2805" s="54"/>
      <c r="Q2805" s="54"/>
      <c r="R2805" s="59"/>
      <c r="S2805" s="60"/>
      <c r="T2805" s="19"/>
    </row>
    <row r="2806" spans="1:20">
      <c r="A2806" s="60"/>
      <c r="B2806" s="57" t="s">
        <v>1308</v>
      </c>
      <c r="C2806" s="72"/>
      <c r="D2806" s="63"/>
      <c r="E2806" s="72"/>
      <c r="F2806" s="72"/>
      <c r="G2806" s="72"/>
      <c r="H2806" s="72"/>
      <c r="I2806" s="72"/>
      <c r="J2806" s="73"/>
      <c r="K2806" s="63"/>
      <c r="L2806" s="53"/>
      <c r="M2806" s="54"/>
      <c r="N2806" s="54"/>
      <c r="O2806" s="54"/>
      <c r="P2806" s="54"/>
      <c r="Q2806" s="54"/>
      <c r="R2806" s="59"/>
      <c r="S2806" s="60"/>
      <c r="T2806" s="19"/>
    </row>
    <row r="2807" spans="1:20">
      <c r="A2807" s="60"/>
      <c r="B2807" s="57" t="s">
        <v>1308</v>
      </c>
      <c r="C2807" s="72"/>
      <c r="D2807" s="63"/>
      <c r="E2807" s="72"/>
      <c r="F2807" s="72"/>
      <c r="G2807" s="72"/>
      <c r="H2807" s="72"/>
      <c r="I2807" s="72"/>
      <c r="J2807" s="73"/>
      <c r="K2807" s="63"/>
      <c r="L2807" s="53"/>
      <c r="M2807" s="54"/>
      <c r="N2807" s="54"/>
      <c r="O2807" s="54"/>
      <c r="P2807" s="54"/>
      <c r="Q2807" s="54"/>
      <c r="R2807" s="59"/>
      <c r="S2807" s="60"/>
      <c r="T2807" s="19"/>
    </row>
    <row r="2808" spans="1:20">
      <c r="A2808" s="60"/>
      <c r="B2808" s="57" t="s">
        <v>1308</v>
      </c>
      <c r="C2808" s="72"/>
      <c r="D2808" s="63"/>
      <c r="E2808" s="72"/>
      <c r="F2808" s="72"/>
      <c r="G2808" s="72"/>
      <c r="H2808" s="72"/>
      <c r="I2808" s="72"/>
      <c r="J2808" s="73"/>
      <c r="K2808" s="63"/>
      <c r="L2808" s="53"/>
      <c r="M2808" s="54"/>
      <c r="N2808" s="54"/>
      <c r="O2808" s="54"/>
      <c r="P2808" s="54"/>
      <c r="Q2808" s="54"/>
      <c r="R2808" s="59"/>
      <c r="S2808" s="60"/>
      <c r="T2808" s="19"/>
    </row>
    <row r="2809" spans="1:20">
      <c r="A2809" s="60"/>
      <c r="B2809" s="57" t="s">
        <v>1308</v>
      </c>
      <c r="C2809" s="72"/>
      <c r="D2809" s="63"/>
      <c r="E2809" s="72"/>
      <c r="F2809" s="72"/>
      <c r="G2809" s="72"/>
      <c r="H2809" s="72"/>
      <c r="I2809" s="72"/>
      <c r="J2809" s="73"/>
      <c r="K2809" s="63"/>
      <c r="L2809" s="53"/>
      <c r="M2809" s="54"/>
      <c r="N2809" s="54"/>
      <c r="O2809" s="54"/>
      <c r="P2809" s="54"/>
      <c r="Q2809" s="54"/>
      <c r="R2809" s="59"/>
      <c r="S2809" s="60"/>
      <c r="T2809" s="19"/>
    </row>
    <row r="2810" spans="1:20">
      <c r="A2810" s="60"/>
      <c r="B2810" s="57" t="s">
        <v>1308</v>
      </c>
      <c r="C2810" s="72"/>
      <c r="D2810" s="63"/>
      <c r="E2810" s="72"/>
      <c r="F2810" s="72"/>
      <c r="G2810" s="72"/>
      <c r="H2810" s="72"/>
      <c r="I2810" s="72"/>
      <c r="J2810" s="73"/>
      <c r="K2810" s="63"/>
      <c r="L2810" s="53"/>
      <c r="M2810" s="54"/>
      <c r="N2810" s="54"/>
      <c r="O2810" s="54"/>
      <c r="P2810" s="54"/>
      <c r="Q2810" s="54"/>
      <c r="R2810" s="59"/>
      <c r="S2810" s="60"/>
      <c r="T2810" s="19"/>
    </row>
    <row r="2811" spans="1:20">
      <c r="A2811" s="60"/>
      <c r="B2811" s="57" t="s">
        <v>1308</v>
      </c>
      <c r="C2811" s="72"/>
      <c r="D2811" s="63"/>
      <c r="E2811" s="72"/>
      <c r="F2811" s="72"/>
      <c r="G2811" s="72"/>
      <c r="H2811" s="72"/>
      <c r="I2811" s="72"/>
      <c r="J2811" s="73"/>
      <c r="K2811" s="63"/>
      <c r="L2811" s="53"/>
      <c r="M2811" s="54"/>
      <c r="N2811" s="54"/>
      <c r="O2811" s="54"/>
      <c r="P2811" s="54"/>
      <c r="Q2811" s="54"/>
      <c r="R2811" s="59"/>
      <c r="S2811" s="60"/>
      <c r="T2811" s="19"/>
    </row>
    <row r="2812" spans="1:20">
      <c r="A2812" s="60"/>
      <c r="B2812" s="57" t="s">
        <v>1308</v>
      </c>
      <c r="C2812" s="72"/>
      <c r="D2812" s="63"/>
      <c r="E2812" s="72"/>
      <c r="F2812" s="72"/>
      <c r="G2812" s="72"/>
      <c r="H2812" s="72"/>
      <c r="I2812" s="72"/>
      <c r="J2812" s="73"/>
      <c r="K2812" s="63"/>
      <c r="L2812" s="53"/>
      <c r="M2812" s="54"/>
      <c r="N2812" s="54"/>
      <c r="O2812" s="54"/>
      <c r="P2812" s="54"/>
      <c r="Q2812" s="54"/>
      <c r="R2812" s="59"/>
      <c r="S2812" s="60"/>
      <c r="T2812" s="19"/>
    </row>
    <row r="2813" spans="1:20">
      <c r="A2813" s="60"/>
      <c r="B2813" s="57" t="s">
        <v>1308</v>
      </c>
      <c r="C2813" s="72"/>
      <c r="D2813" s="63"/>
      <c r="E2813" s="72"/>
      <c r="F2813" s="72"/>
      <c r="G2813" s="72"/>
      <c r="H2813" s="72"/>
      <c r="I2813" s="72"/>
      <c r="J2813" s="73"/>
      <c r="K2813" s="63"/>
      <c r="L2813" s="53"/>
      <c r="M2813" s="54"/>
      <c r="N2813" s="54"/>
      <c r="O2813" s="54"/>
      <c r="P2813" s="54"/>
      <c r="Q2813" s="54"/>
      <c r="R2813" s="59"/>
      <c r="S2813" s="60"/>
      <c r="T2813" s="19"/>
    </row>
    <row r="2814" spans="1:20">
      <c r="A2814" s="60"/>
      <c r="B2814" s="57" t="s">
        <v>1308</v>
      </c>
      <c r="C2814" s="72"/>
      <c r="D2814" s="63"/>
      <c r="E2814" s="72"/>
      <c r="F2814" s="72"/>
      <c r="G2814" s="72"/>
      <c r="H2814" s="72"/>
      <c r="I2814" s="72"/>
      <c r="J2814" s="73"/>
      <c r="K2814" s="63"/>
      <c r="L2814" s="53"/>
      <c r="M2814" s="54"/>
      <c r="N2814" s="54"/>
      <c r="O2814" s="54"/>
      <c r="P2814" s="54"/>
      <c r="Q2814" s="54"/>
      <c r="R2814" s="59"/>
      <c r="S2814" s="60"/>
      <c r="T2814" s="19"/>
    </row>
    <row r="2815" spans="1:20">
      <c r="A2815" s="60"/>
      <c r="B2815" s="57" t="s">
        <v>1308</v>
      </c>
      <c r="C2815" s="72"/>
      <c r="D2815" s="63"/>
      <c r="E2815" s="72"/>
      <c r="F2815" s="72"/>
      <c r="G2815" s="72"/>
      <c r="H2815" s="72"/>
      <c r="I2815" s="72"/>
      <c r="J2815" s="73"/>
      <c r="K2815" s="63"/>
      <c r="L2815" s="53"/>
      <c r="M2815" s="54"/>
      <c r="N2815" s="54"/>
      <c r="O2815" s="54"/>
      <c r="P2815" s="54"/>
      <c r="Q2815" s="54"/>
      <c r="R2815" s="59"/>
      <c r="S2815" s="60"/>
      <c r="T2815" s="19"/>
    </row>
    <row r="2816" spans="1:20">
      <c r="A2816" s="60"/>
      <c r="B2816" s="57" t="s">
        <v>1308</v>
      </c>
      <c r="C2816" s="72"/>
      <c r="D2816" s="63"/>
      <c r="E2816" s="72"/>
      <c r="F2816" s="72"/>
      <c r="G2816" s="72"/>
      <c r="H2816" s="72"/>
      <c r="I2816" s="72"/>
      <c r="J2816" s="73"/>
      <c r="K2816" s="63"/>
      <c r="L2816" s="53"/>
      <c r="M2816" s="54"/>
      <c r="N2816" s="54"/>
      <c r="O2816" s="54"/>
      <c r="P2816" s="54"/>
      <c r="Q2816" s="54"/>
      <c r="R2816" s="59"/>
      <c r="S2816" s="60"/>
      <c r="T2816" s="19"/>
    </row>
    <row r="2817" spans="1:20">
      <c r="A2817" s="60"/>
      <c r="B2817" s="57" t="s">
        <v>1308</v>
      </c>
      <c r="C2817" s="72"/>
      <c r="D2817" s="63"/>
      <c r="E2817" s="72"/>
      <c r="F2817" s="72"/>
      <c r="G2817" s="72"/>
      <c r="H2817" s="72"/>
      <c r="I2817" s="72"/>
      <c r="J2817" s="73"/>
      <c r="K2817" s="63"/>
      <c r="L2817" s="53"/>
      <c r="M2817" s="54"/>
      <c r="N2817" s="54"/>
      <c r="O2817" s="54"/>
      <c r="P2817" s="54"/>
      <c r="Q2817" s="54"/>
      <c r="R2817" s="59"/>
      <c r="S2817" s="60"/>
      <c r="T2817" s="19"/>
    </row>
    <row r="2818" spans="1:20">
      <c r="A2818" s="60"/>
      <c r="B2818" s="57" t="s">
        <v>1308</v>
      </c>
      <c r="C2818" s="72"/>
      <c r="D2818" s="63"/>
      <c r="E2818" s="72"/>
      <c r="F2818" s="72"/>
      <c r="G2818" s="72"/>
      <c r="H2818" s="72"/>
      <c r="I2818" s="72"/>
      <c r="J2818" s="73"/>
      <c r="K2818" s="63"/>
      <c r="L2818" s="53"/>
      <c r="M2818" s="54"/>
      <c r="N2818" s="54"/>
      <c r="O2818" s="54"/>
      <c r="P2818" s="54"/>
      <c r="Q2818" s="54"/>
      <c r="R2818" s="59"/>
      <c r="S2818" s="60"/>
      <c r="T2818" s="19"/>
    </row>
    <row r="2819" spans="1:20">
      <c r="A2819" s="60"/>
      <c r="B2819" s="57" t="s">
        <v>1308</v>
      </c>
      <c r="C2819" s="72"/>
      <c r="D2819" s="63"/>
      <c r="E2819" s="72"/>
      <c r="F2819" s="72"/>
      <c r="G2819" s="72"/>
      <c r="H2819" s="72"/>
      <c r="I2819" s="72"/>
      <c r="J2819" s="73"/>
      <c r="K2819" s="63"/>
      <c r="L2819" s="53"/>
      <c r="M2819" s="54"/>
      <c r="N2819" s="54"/>
      <c r="O2819" s="54"/>
      <c r="P2819" s="54"/>
      <c r="Q2819" s="54"/>
      <c r="R2819" s="59"/>
      <c r="S2819" s="60"/>
      <c r="T2819" s="19"/>
    </row>
    <row r="2820" spans="1:20">
      <c r="A2820" s="60"/>
      <c r="B2820" s="57" t="s">
        <v>1308</v>
      </c>
      <c r="C2820" s="72"/>
      <c r="D2820" s="63"/>
      <c r="E2820" s="72"/>
      <c r="F2820" s="72"/>
      <c r="G2820" s="72"/>
      <c r="H2820" s="72"/>
      <c r="I2820" s="72"/>
      <c r="J2820" s="73"/>
      <c r="K2820" s="63"/>
      <c r="L2820" s="53"/>
      <c r="M2820" s="54"/>
      <c r="N2820" s="54"/>
      <c r="O2820" s="54"/>
      <c r="P2820" s="54"/>
      <c r="Q2820" s="54"/>
      <c r="R2820" s="59"/>
      <c r="S2820" s="60"/>
      <c r="T2820" s="19"/>
    </row>
    <row r="2821" spans="1:20">
      <c r="A2821" s="60"/>
      <c r="B2821" s="57" t="s">
        <v>1308</v>
      </c>
      <c r="C2821" s="72"/>
      <c r="D2821" s="63"/>
      <c r="E2821" s="72"/>
      <c r="F2821" s="72"/>
      <c r="G2821" s="72"/>
      <c r="H2821" s="72"/>
      <c r="I2821" s="72"/>
      <c r="J2821" s="73"/>
      <c r="K2821" s="63"/>
      <c r="L2821" s="53"/>
      <c r="M2821" s="54"/>
      <c r="N2821" s="54"/>
      <c r="O2821" s="54"/>
      <c r="P2821" s="54"/>
      <c r="Q2821" s="54"/>
      <c r="R2821" s="59"/>
      <c r="S2821" s="60"/>
      <c r="T2821" s="19"/>
    </row>
    <row r="2822" spans="1:20">
      <c r="A2822" s="60"/>
      <c r="B2822" s="57" t="s">
        <v>1308</v>
      </c>
      <c r="C2822" s="72"/>
      <c r="D2822" s="63"/>
      <c r="E2822" s="72"/>
      <c r="F2822" s="72"/>
      <c r="G2822" s="72"/>
      <c r="H2822" s="72"/>
      <c r="I2822" s="72"/>
      <c r="J2822" s="73"/>
      <c r="K2822" s="63"/>
      <c r="L2822" s="53"/>
      <c r="M2822" s="54"/>
      <c r="N2822" s="54"/>
      <c r="O2822" s="54"/>
      <c r="P2822" s="54"/>
      <c r="Q2822" s="54"/>
      <c r="R2822" s="59"/>
      <c r="S2822" s="60"/>
      <c r="T2822" s="19"/>
    </row>
    <row r="2823" spans="1:20">
      <c r="A2823" s="60"/>
      <c r="B2823" s="57" t="s">
        <v>1308</v>
      </c>
      <c r="C2823" s="72"/>
      <c r="D2823" s="63"/>
      <c r="E2823" s="72"/>
      <c r="F2823" s="72"/>
      <c r="G2823" s="72"/>
      <c r="H2823" s="72"/>
      <c r="I2823" s="72"/>
      <c r="J2823" s="73"/>
      <c r="K2823" s="63"/>
      <c r="L2823" s="53"/>
      <c r="M2823" s="54"/>
      <c r="N2823" s="54"/>
      <c r="O2823" s="54"/>
      <c r="P2823" s="54"/>
      <c r="Q2823" s="54"/>
      <c r="R2823" s="59"/>
      <c r="S2823" s="60"/>
      <c r="T2823" s="19"/>
    </row>
    <row r="2824" spans="1:20">
      <c r="A2824" s="60"/>
      <c r="B2824" s="57" t="s">
        <v>1308</v>
      </c>
      <c r="C2824" s="72"/>
      <c r="D2824" s="63"/>
      <c r="E2824" s="72"/>
      <c r="F2824" s="72"/>
      <c r="G2824" s="72"/>
      <c r="H2824" s="72"/>
      <c r="I2824" s="72"/>
      <c r="J2824" s="73"/>
      <c r="K2824" s="63"/>
      <c r="L2824" s="53"/>
      <c r="M2824" s="54"/>
      <c r="N2824" s="54"/>
      <c r="O2824" s="54"/>
      <c r="P2824" s="54"/>
      <c r="Q2824" s="54"/>
      <c r="R2824" s="59"/>
      <c r="S2824" s="60"/>
      <c r="T2824" s="19"/>
    </row>
    <row r="2825" spans="1:20">
      <c r="A2825" s="60"/>
      <c r="B2825" s="57" t="s">
        <v>1308</v>
      </c>
      <c r="C2825" s="72"/>
      <c r="D2825" s="63"/>
      <c r="E2825" s="72"/>
      <c r="F2825" s="72"/>
      <c r="G2825" s="72"/>
      <c r="H2825" s="72"/>
      <c r="I2825" s="72"/>
      <c r="J2825" s="73"/>
      <c r="K2825" s="63"/>
      <c r="L2825" s="53"/>
      <c r="M2825" s="54"/>
      <c r="N2825" s="54"/>
      <c r="O2825" s="54"/>
      <c r="P2825" s="54"/>
      <c r="Q2825" s="54"/>
      <c r="R2825" s="59"/>
      <c r="S2825" s="60"/>
      <c r="T2825" s="19"/>
    </row>
    <row r="2826" spans="1:20">
      <c r="A2826" s="60"/>
      <c r="B2826" s="57" t="s">
        <v>1308</v>
      </c>
      <c r="C2826" s="72"/>
      <c r="D2826" s="63"/>
      <c r="E2826" s="72"/>
      <c r="F2826" s="72"/>
      <c r="G2826" s="72"/>
      <c r="H2826" s="72"/>
      <c r="I2826" s="72"/>
      <c r="J2826" s="73"/>
      <c r="K2826" s="63"/>
      <c r="L2826" s="53"/>
      <c r="M2826" s="54"/>
      <c r="N2826" s="54"/>
      <c r="O2826" s="54"/>
      <c r="P2826" s="54"/>
      <c r="Q2826" s="54"/>
      <c r="R2826" s="59"/>
      <c r="S2826" s="60"/>
      <c r="T2826" s="19"/>
    </row>
    <row r="2827" spans="1:20">
      <c r="A2827" s="60"/>
      <c r="B2827" s="57" t="s">
        <v>1308</v>
      </c>
      <c r="C2827" s="72"/>
      <c r="D2827" s="63"/>
      <c r="E2827" s="72"/>
      <c r="F2827" s="72"/>
      <c r="G2827" s="72"/>
      <c r="H2827" s="72"/>
      <c r="I2827" s="72"/>
      <c r="J2827" s="73"/>
      <c r="K2827" s="63"/>
      <c r="L2827" s="53"/>
      <c r="M2827" s="54"/>
      <c r="N2827" s="54"/>
      <c r="O2827" s="54"/>
      <c r="P2827" s="54"/>
      <c r="Q2827" s="54"/>
      <c r="R2827" s="59"/>
      <c r="S2827" s="60"/>
      <c r="T2827" s="19"/>
    </row>
    <row r="2828" spans="1:20">
      <c r="A2828" s="60"/>
      <c r="B2828" s="57" t="s">
        <v>1308</v>
      </c>
      <c r="C2828" s="72"/>
      <c r="D2828" s="63"/>
      <c r="E2828" s="72"/>
      <c r="F2828" s="72"/>
      <c r="G2828" s="72"/>
      <c r="H2828" s="72"/>
      <c r="I2828" s="72"/>
      <c r="J2828" s="73"/>
      <c r="K2828" s="63"/>
      <c r="L2828" s="53"/>
      <c r="M2828" s="54"/>
      <c r="N2828" s="54"/>
      <c r="O2828" s="54"/>
      <c r="P2828" s="54"/>
      <c r="Q2828" s="54"/>
      <c r="R2828" s="59"/>
      <c r="S2828" s="60"/>
      <c r="T2828" s="19"/>
    </row>
    <row r="2829" spans="1:20">
      <c r="A2829" s="60"/>
      <c r="B2829" s="57" t="s">
        <v>1308</v>
      </c>
      <c r="C2829" s="72"/>
      <c r="D2829" s="63"/>
      <c r="E2829" s="72"/>
      <c r="F2829" s="72"/>
      <c r="G2829" s="72"/>
      <c r="H2829" s="72"/>
      <c r="I2829" s="72"/>
      <c r="J2829" s="73"/>
      <c r="K2829" s="63"/>
      <c r="L2829" s="53"/>
      <c r="M2829" s="54"/>
      <c r="N2829" s="54"/>
      <c r="O2829" s="54"/>
      <c r="P2829" s="54"/>
      <c r="Q2829" s="54"/>
      <c r="R2829" s="59"/>
      <c r="S2829" s="60"/>
      <c r="T2829" s="19"/>
    </row>
    <row r="2830" spans="1:20">
      <c r="A2830" s="60"/>
      <c r="B2830" s="57" t="s">
        <v>1308</v>
      </c>
      <c r="C2830" s="72"/>
      <c r="D2830" s="63"/>
      <c r="E2830" s="72"/>
      <c r="F2830" s="72"/>
      <c r="G2830" s="72"/>
      <c r="H2830" s="72"/>
      <c r="I2830" s="72"/>
      <c r="J2830" s="73"/>
      <c r="K2830" s="63"/>
      <c r="L2830" s="53"/>
      <c r="M2830" s="54"/>
      <c r="N2830" s="54"/>
      <c r="O2830" s="54"/>
      <c r="P2830" s="54"/>
      <c r="Q2830" s="54"/>
      <c r="R2830" s="59"/>
      <c r="S2830" s="60"/>
      <c r="T2830" s="19"/>
    </row>
    <row r="2831" spans="1:20">
      <c r="A2831" s="60"/>
      <c r="B2831" s="57" t="s">
        <v>1308</v>
      </c>
      <c r="C2831" s="72"/>
      <c r="D2831" s="63"/>
      <c r="E2831" s="72"/>
      <c r="F2831" s="72"/>
      <c r="G2831" s="72"/>
      <c r="H2831" s="72"/>
      <c r="I2831" s="72"/>
      <c r="J2831" s="73"/>
      <c r="K2831" s="63"/>
      <c r="L2831" s="53"/>
      <c r="M2831" s="54"/>
      <c r="N2831" s="54"/>
      <c r="O2831" s="54"/>
      <c r="P2831" s="54"/>
      <c r="Q2831" s="54"/>
      <c r="R2831" s="59"/>
      <c r="S2831" s="60"/>
      <c r="T2831" s="19"/>
    </row>
    <row r="2832" spans="1:20">
      <c r="A2832" s="60"/>
      <c r="B2832" s="57" t="s">
        <v>1308</v>
      </c>
      <c r="C2832" s="72"/>
      <c r="D2832" s="63"/>
      <c r="E2832" s="72"/>
      <c r="F2832" s="72"/>
      <c r="G2832" s="72"/>
      <c r="H2832" s="72"/>
      <c r="I2832" s="72"/>
      <c r="J2832" s="73"/>
      <c r="K2832" s="63"/>
      <c r="L2832" s="53"/>
      <c r="M2832" s="54"/>
      <c r="N2832" s="54"/>
      <c r="O2832" s="54"/>
      <c r="P2832" s="54"/>
      <c r="Q2832" s="54"/>
      <c r="R2832" s="59"/>
      <c r="S2832" s="60"/>
      <c r="T2832" s="19"/>
    </row>
    <row r="2833" spans="1:20">
      <c r="A2833" s="60"/>
      <c r="B2833" s="57" t="s">
        <v>1308</v>
      </c>
      <c r="C2833" s="72"/>
      <c r="D2833" s="63"/>
      <c r="E2833" s="72"/>
      <c r="F2833" s="72"/>
      <c r="G2833" s="72"/>
      <c r="H2833" s="72"/>
      <c r="I2833" s="72"/>
      <c r="J2833" s="73"/>
      <c r="K2833" s="63"/>
      <c r="L2833" s="53"/>
      <c r="M2833" s="54"/>
      <c r="N2833" s="54"/>
      <c r="O2833" s="54"/>
      <c r="P2833" s="54"/>
      <c r="Q2833" s="54"/>
      <c r="R2833" s="59"/>
      <c r="S2833" s="60"/>
      <c r="T2833" s="19"/>
    </row>
    <row r="2834" spans="1:20">
      <c r="A2834" s="60"/>
      <c r="B2834" s="57" t="s">
        <v>1308</v>
      </c>
      <c r="C2834" s="72"/>
      <c r="D2834" s="63"/>
      <c r="E2834" s="72"/>
      <c r="F2834" s="72"/>
      <c r="G2834" s="72"/>
      <c r="H2834" s="72"/>
      <c r="I2834" s="72"/>
      <c r="J2834" s="73"/>
      <c r="K2834" s="63"/>
      <c r="L2834" s="53"/>
      <c r="M2834" s="54"/>
      <c r="N2834" s="54"/>
      <c r="O2834" s="54"/>
      <c r="P2834" s="54"/>
      <c r="Q2834" s="54"/>
      <c r="R2834" s="59"/>
      <c r="S2834" s="60"/>
      <c r="T2834" s="19"/>
    </row>
    <row r="2835" spans="1:20">
      <c r="A2835" s="57"/>
      <c r="B2835" s="57" t="s">
        <v>1308</v>
      </c>
      <c r="C2835" s="72"/>
      <c r="D2835" s="63"/>
      <c r="E2835" s="72"/>
      <c r="F2835" s="72"/>
      <c r="G2835" s="72"/>
      <c r="H2835" s="72"/>
      <c r="I2835" s="72"/>
      <c r="J2835" s="73"/>
      <c r="K2835" s="63"/>
      <c r="L2835" s="53"/>
      <c r="M2835" s="54"/>
      <c r="N2835" s="54"/>
      <c r="O2835" s="54"/>
      <c r="P2835" s="54"/>
      <c r="Q2835" s="54"/>
      <c r="R2835" s="59"/>
      <c r="S2835" s="60"/>
      <c r="T2835" s="19"/>
    </row>
    <row r="2836" spans="1:20">
      <c r="A2836" s="60"/>
      <c r="B2836" s="57" t="s">
        <v>1308</v>
      </c>
      <c r="C2836" s="72"/>
      <c r="D2836" s="63"/>
      <c r="E2836" s="72"/>
      <c r="F2836" s="72"/>
      <c r="G2836" s="72"/>
      <c r="H2836" s="72"/>
      <c r="I2836" s="72"/>
      <c r="J2836" s="73"/>
      <c r="K2836" s="63"/>
      <c r="L2836" s="53"/>
      <c r="M2836" s="54"/>
      <c r="N2836" s="54"/>
      <c r="O2836" s="54"/>
      <c r="P2836" s="54"/>
      <c r="Q2836" s="54"/>
      <c r="R2836" s="59"/>
      <c r="S2836" s="60"/>
      <c r="T2836" s="19"/>
    </row>
    <row r="2837" spans="1:20">
      <c r="A2837" s="60"/>
      <c r="B2837" s="57" t="s">
        <v>1308</v>
      </c>
      <c r="C2837" s="72"/>
      <c r="D2837" s="63"/>
      <c r="E2837" s="72"/>
      <c r="F2837" s="72"/>
      <c r="G2837" s="72"/>
      <c r="H2837" s="72"/>
      <c r="I2837" s="72"/>
      <c r="J2837" s="73"/>
      <c r="K2837" s="63"/>
      <c r="L2837" s="53"/>
      <c r="M2837" s="54"/>
      <c r="N2837" s="54"/>
      <c r="O2837" s="54"/>
      <c r="P2837" s="54"/>
      <c r="Q2837" s="54"/>
      <c r="R2837" s="59"/>
      <c r="S2837" s="60"/>
      <c r="T2837" s="19"/>
    </row>
    <row r="2838" spans="1:20">
      <c r="A2838" s="60"/>
      <c r="B2838" s="57" t="s">
        <v>1308</v>
      </c>
      <c r="C2838" s="72"/>
      <c r="D2838" s="63"/>
      <c r="E2838" s="72"/>
      <c r="F2838" s="72"/>
      <c r="G2838" s="72"/>
      <c r="H2838" s="72"/>
      <c r="I2838" s="72"/>
      <c r="J2838" s="73"/>
      <c r="K2838" s="63"/>
      <c r="L2838" s="53"/>
      <c r="M2838" s="54"/>
      <c r="N2838" s="54"/>
      <c r="O2838" s="54"/>
      <c r="P2838" s="54"/>
      <c r="Q2838" s="54"/>
      <c r="R2838" s="59"/>
      <c r="S2838" s="60"/>
      <c r="T2838" s="19"/>
    </row>
    <row r="2839" spans="1:20">
      <c r="A2839" s="60"/>
      <c r="B2839" s="57" t="s">
        <v>1308</v>
      </c>
      <c r="C2839" s="72"/>
      <c r="D2839" s="63"/>
      <c r="E2839" s="72"/>
      <c r="F2839" s="72"/>
      <c r="G2839" s="72"/>
      <c r="H2839" s="72"/>
      <c r="I2839" s="72"/>
      <c r="J2839" s="73"/>
      <c r="K2839" s="63"/>
      <c r="L2839" s="53"/>
      <c r="M2839" s="54"/>
      <c r="N2839" s="54"/>
      <c r="O2839" s="54"/>
      <c r="P2839" s="54"/>
      <c r="Q2839" s="54"/>
      <c r="R2839" s="59"/>
      <c r="S2839" s="60"/>
      <c r="T2839" s="19"/>
    </row>
    <row r="2840" spans="1:20">
      <c r="A2840" s="60"/>
      <c r="B2840" s="57" t="s">
        <v>1308</v>
      </c>
      <c r="C2840" s="72"/>
      <c r="D2840" s="63"/>
      <c r="E2840" s="72"/>
      <c r="F2840" s="72"/>
      <c r="G2840" s="72"/>
      <c r="H2840" s="72"/>
      <c r="I2840" s="72"/>
      <c r="J2840" s="73"/>
      <c r="K2840" s="63"/>
      <c r="L2840" s="53"/>
      <c r="M2840" s="54"/>
      <c r="N2840" s="54"/>
      <c r="O2840" s="54"/>
      <c r="P2840" s="54"/>
      <c r="Q2840" s="54"/>
      <c r="R2840" s="59"/>
      <c r="S2840" s="60"/>
      <c r="T2840" s="19"/>
    </row>
    <row r="2841" spans="1:20">
      <c r="A2841" s="60"/>
      <c r="B2841" s="57" t="s">
        <v>1308</v>
      </c>
      <c r="C2841" s="72"/>
      <c r="D2841" s="63"/>
      <c r="E2841" s="72"/>
      <c r="F2841" s="72"/>
      <c r="G2841" s="72"/>
      <c r="H2841" s="72"/>
      <c r="I2841" s="72"/>
      <c r="J2841" s="73"/>
      <c r="K2841" s="63"/>
      <c r="L2841" s="53"/>
      <c r="M2841" s="54"/>
      <c r="N2841" s="54"/>
      <c r="O2841" s="54"/>
      <c r="P2841" s="54"/>
      <c r="Q2841" s="54"/>
      <c r="R2841" s="59"/>
      <c r="S2841" s="60"/>
      <c r="T2841" s="19"/>
    </row>
    <row r="2842" spans="1:20">
      <c r="A2842" s="60"/>
      <c r="B2842" s="57" t="s">
        <v>1308</v>
      </c>
      <c r="C2842" s="72"/>
      <c r="D2842" s="63"/>
      <c r="E2842" s="72"/>
      <c r="F2842" s="72"/>
      <c r="G2842" s="72"/>
      <c r="H2842" s="72"/>
      <c r="I2842" s="72"/>
      <c r="J2842" s="73"/>
      <c r="K2842" s="63"/>
      <c r="L2842" s="53"/>
      <c r="M2842" s="54"/>
      <c r="N2842" s="54"/>
      <c r="O2842" s="54"/>
      <c r="P2842" s="54"/>
      <c r="Q2842" s="54"/>
      <c r="R2842" s="59"/>
      <c r="S2842" s="60"/>
      <c r="T2842" s="19"/>
    </row>
    <row r="2843" spans="1:20">
      <c r="A2843" s="60"/>
      <c r="B2843" s="57" t="s">
        <v>1308</v>
      </c>
      <c r="C2843" s="72"/>
      <c r="D2843" s="63"/>
      <c r="E2843" s="72"/>
      <c r="F2843" s="72"/>
      <c r="G2843" s="72"/>
      <c r="H2843" s="72"/>
      <c r="I2843" s="72"/>
      <c r="J2843" s="73"/>
      <c r="K2843" s="63"/>
      <c r="L2843" s="53"/>
      <c r="M2843" s="54"/>
      <c r="N2843" s="54"/>
      <c r="O2843" s="54"/>
      <c r="P2843" s="54"/>
      <c r="Q2843" s="54"/>
      <c r="R2843" s="59"/>
      <c r="S2843" s="60"/>
      <c r="T2843" s="19"/>
    </row>
    <row r="2844" spans="1:20">
      <c r="A2844" s="60"/>
      <c r="B2844" s="57" t="s">
        <v>1308</v>
      </c>
      <c r="C2844" s="72"/>
      <c r="D2844" s="63"/>
      <c r="E2844" s="72"/>
      <c r="F2844" s="72"/>
      <c r="G2844" s="72"/>
      <c r="H2844" s="72"/>
      <c r="I2844" s="72"/>
      <c r="J2844" s="73"/>
      <c r="K2844" s="63"/>
      <c r="L2844" s="53"/>
      <c r="M2844" s="54"/>
      <c r="N2844" s="54"/>
      <c r="O2844" s="54"/>
      <c r="P2844" s="54"/>
      <c r="Q2844" s="54"/>
      <c r="R2844" s="59"/>
      <c r="S2844" s="60"/>
      <c r="T2844" s="19"/>
    </row>
    <row r="2845" spans="1:20">
      <c r="A2845" s="60"/>
      <c r="B2845" s="57" t="s">
        <v>1308</v>
      </c>
      <c r="C2845" s="72"/>
      <c r="D2845" s="63"/>
      <c r="E2845" s="72"/>
      <c r="F2845" s="72"/>
      <c r="G2845" s="72"/>
      <c r="H2845" s="72"/>
      <c r="I2845" s="72"/>
      <c r="J2845" s="73"/>
      <c r="K2845" s="63"/>
      <c r="L2845" s="53"/>
      <c r="M2845" s="54"/>
      <c r="N2845" s="54"/>
      <c r="O2845" s="54"/>
      <c r="P2845" s="54"/>
      <c r="Q2845" s="54"/>
      <c r="R2845" s="59"/>
      <c r="S2845" s="60"/>
      <c r="T2845" s="19"/>
    </row>
    <row r="2846" spans="1:20">
      <c r="A2846" s="60"/>
      <c r="B2846" s="57" t="s">
        <v>1308</v>
      </c>
      <c r="C2846" s="72"/>
      <c r="D2846" s="63"/>
      <c r="E2846" s="72"/>
      <c r="F2846" s="72"/>
      <c r="G2846" s="72"/>
      <c r="H2846" s="72"/>
      <c r="I2846" s="72"/>
      <c r="J2846" s="73"/>
      <c r="K2846" s="63"/>
      <c r="L2846" s="53"/>
      <c r="M2846" s="54"/>
      <c r="N2846" s="54"/>
      <c r="O2846" s="54"/>
      <c r="P2846" s="54"/>
      <c r="Q2846" s="54"/>
      <c r="R2846" s="59"/>
      <c r="S2846" s="60"/>
      <c r="T2846" s="19"/>
    </row>
    <row r="2847" spans="1:20">
      <c r="A2847" s="60"/>
      <c r="B2847" s="57" t="s">
        <v>1308</v>
      </c>
      <c r="C2847" s="72"/>
      <c r="D2847" s="63"/>
      <c r="E2847" s="72"/>
      <c r="F2847" s="72"/>
      <c r="G2847" s="72"/>
      <c r="H2847" s="72"/>
      <c r="I2847" s="72"/>
      <c r="J2847" s="73"/>
      <c r="K2847" s="63"/>
      <c r="L2847" s="53"/>
      <c r="M2847" s="54"/>
      <c r="N2847" s="54"/>
      <c r="O2847" s="54"/>
      <c r="P2847" s="54"/>
      <c r="Q2847" s="54"/>
      <c r="R2847" s="59"/>
      <c r="S2847" s="60"/>
      <c r="T2847" s="19"/>
    </row>
    <row r="2848" spans="1:20">
      <c r="A2848" s="60"/>
      <c r="B2848" s="57" t="s">
        <v>1308</v>
      </c>
      <c r="C2848" s="72"/>
      <c r="D2848" s="63"/>
      <c r="E2848" s="72"/>
      <c r="F2848" s="72"/>
      <c r="G2848" s="72"/>
      <c r="H2848" s="72"/>
      <c r="I2848" s="72"/>
      <c r="J2848" s="73"/>
      <c r="K2848" s="63"/>
      <c r="L2848" s="53"/>
      <c r="M2848" s="54"/>
      <c r="N2848" s="54"/>
      <c r="O2848" s="54"/>
      <c r="P2848" s="54"/>
      <c r="Q2848" s="54"/>
      <c r="R2848" s="59"/>
      <c r="S2848" s="60"/>
      <c r="T2848" s="19"/>
    </row>
    <row r="2849" spans="1:20">
      <c r="A2849" s="60"/>
      <c r="B2849" s="57" t="s">
        <v>1308</v>
      </c>
      <c r="C2849" s="72"/>
      <c r="D2849" s="63"/>
      <c r="E2849" s="72"/>
      <c r="F2849" s="72"/>
      <c r="G2849" s="72"/>
      <c r="H2849" s="72"/>
      <c r="I2849" s="72"/>
      <c r="J2849" s="73"/>
      <c r="K2849" s="63"/>
      <c r="L2849" s="53"/>
      <c r="M2849" s="54"/>
      <c r="N2849" s="54"/>
      <c r="O2849" s="54"/>
      <c r="P2849" s="54"/>
      <c r="Q2849" s="54"/>
      <c r="R2849" s="59"/>
      <c r="S2849" s="60"/>
      <c r="T2849" s="19"/>
    </row>
    <row r="2850" spans="1:20">
      <c r="A2850" s="60"/>
      <c r="B2850" s="57" t="s">
        <v>1308</v>
      </c>
      <c r="C2850" s="72"/>
      <c r="D2850" s="63"/>
      <c r="E2850" s="72"/>
      <c r="F2850" s="72"/>
      <c r="G2850" s="72"/>
      <c r="H2850" s="72"/>
      <c r="I2850" s="72"/>
      <c r="J2850" s="73"/>
      <c r="K2850" s="63"/>
      <c r="L2850" s="53"/>
      <c r="M2850" s="54"/>
      <c r="N2850" s="54"/>
      <c r="O2850" s="54"/>
      <c r="P2850" s="54"/>
      <c r="Q2850" s="54"/>
      <c r="R2850" s="59"/>
      <c r="S2850" s="60"/>
      <c r="T2850" s="19"/>
    </row>
    <row r="2851" spans="1:20">
      <c r="A2851" s="60"/>
      <c r="B2851" s="57" t="s">
        <v>1308</v>
      </c>
      <c r="C2851" s="72"/>
      <c r="D2851" s="63"/>
      <c r="E2851" s="72"/>
      <c r="F2851" s="72"/>
      <c r="G2851" s="72"/>
      <c r="H2851" s="72"/>
      <c r="I2851" s="72"/>
      <c r="J2851" s="73"/>
      <c r="K2851" s="63"/>
      <c r="L2851" s="53"/>
      <c r="M2851" s="54"/>
      <c r="N2851" s="54"/>
      <c r="O2851" s="54"/>
      <c r="P2851" s="54"/>
      <c r="Q2851" s="54"/>
      <c r="R2851" s="59"/>
      <c r="S2851" s="60"/>
      <c r="T2851" s="19"/>
    </row>
    <row r="2852" spans="1:20">
      <c r="A2852" s="60"/>
      <c r="B2852" s="57" t="s">
        <v>1308</v>
      </c>
      <c r="C2852" s="72"/>
      <c r="D2852" s="63"/>
      <c r="E2852" s="72"/>
      <c r="F2852" s="72"/>
      <c r="G2852" s="72"/>
      <c r="H2852" s="72"/>
      <c r="I2852" s="72"/>
      <c r="J2852" s="73"/>
      <c r="K2852" s="63"/>
      <c r="L2852" s="53"/>
      <c r="M2852" s="54"/>
      <c r="N2852" s="54"/>
      <c r="O2852" s="54"/>
      <c r="P2852" s="54"/>
      <c r="Q2852" s="54"/>
      <c r="R2852" s="59"/>
      <c r="S2852" s="60"/>
      <c r="T2852" s="19"/>
    </row>
    <row r="2853" spans="1:20">
      <c r="A2853" s="60"/>
      <c r="B2853" s="57" t="s">
        <v>1308</v>
      </c>
      <c r="C2853" s="72"/>
      <c r="D2853" s="63"/>
      <c r="E2853" s="72"/>
      <c r="F2853" s="72"/>
      <c r="G2853" s="72"/>
      <c r="H2853" s="72"/>
      <c r="I2853" s="72"/>
      <c r="J2853" s="73"/>
      <c r="K2853" s="63"/>
      <c r="L2853" s="53"/>
      <c r="M2853" s="54"/>
      <c r="N2853" s="54"/>
      <c r="O2853" s="54"/>
      <c r="P2853" s="54"/>
      <c r="Q2853" s="54"/>
      <c r="R2853" s="59"/>
      <c r="S2853" s="60"/>
      <c r="T2853" s="19"/>
    </row>
    <row r="2854" spans="1:20">
      <c r="A2854" s="60"/>
      <c r="B2854" s="57" t="s">
        <v>1308</v>
      </c>
      <c r="C2854" s="72"/>
      <c r="D2854" s="63"/>
      <c r="E2854" s="72"/>
      <c r="F2854" s="72"/>
      <c r="G2854" s="72"/>
      <c r="H2854" s="72"/>
      <c r="I2854" s="72"/>
      <c r="J2854" s="73"/>
      <c r="K2854" s="63"/>
      <c r="L2854" s="53"/>
      <c r="M2854" s="54"/>
      <c r="N2854" s="54"/>
      <c r="O2854" s="54"/>
      <c r="P2854" s="54"/>
      <c r="Q2854" s="54"/>
      <c r="R2854" s="59"/>
      <c r="S2854" s="60"/>
      <c r="T2854" s="19"/>
    </row>
    <row r="2855" spans="1:20">
      <c r="A2855" s="60"/>
      <c r="B2855" s="57" t="s">
        <v>1308</v>
      </c>
      <c r="C2855" s="72"/>
      <c r="D2855" s="63"/>
      <c r="E2855" s="72"/>
      <c r="F2855" s="72"/>
      <c r="G2855" s="72"/>
      <c r="H2855" s="72"/>
      <c r="I2855" s="72"/>
      <c r="J2855" s="73"/>
      <c r="K2855" s="63"/>
      <c r="L2855" s="53"/>
      <c r="M2855" s="54"/>
      <c r="N2855" s="54"/>
      <c r="O2855" s="54"/>
      <c r="P2855" s="54"/>
      <c r="Q2855" s="54"/>
      <c r="R2855" s="59"/>
      <c r="S2855" s="60"/>
      <c r="T2855" s="19"/>
    </row>
    <row r="2856" spans="1:20">
      <c r="A2856" s="60"/>
      <c r="B2856" s="57" t="s">
        <v>1308</v>
      </c>
      <c r="C2856" s="72"/>
      <c r="D2856" s="63"/>
      <c r="E2856" s="72"/>
      <c r="F2856" s="72"/>
      <c r="G2856" s="72"/>
      <c r="H2856" s="72"/>
      <c r="I2856" s="72"/>
      <c r="J2856" s="73"/>
      <c r="K2856" s="63"/>
      <c r="L2856" s="53"/>
      <c r="M2856" s="54"/>
      <c r="N2856" s="54"/>
      <c r="O2856" s="54"/>
      <c r="P2856" s="54"/>
      <c r="Q2856" s="54"/>
      <c r="R2856" s="59"/>
      <c r="S2856" s="60"/>
      <c r="T2856" s="19"/>
    </row>
    <row r="2857" spans="1:20">
      <c r="A2857" s="60"/>
      <c r="B2857" s="57" t="s">
        <v>1308</v>
      </c>
      <c r="C2857" s="72"/>
      <c r="D2857" s="63"/>
      <c r="E2857" s="72"/>
      <c r="F2857" s="72"/>
      <c r="G2857" s="72"/>
      <c r="H2857" s="72"/>
      <c r="I2857" s="72"/>
      <c r="J2857" s="73"/>
      <c r="K2857" s="63"/>
      <c r="L2857" s="53"/>
      <c r="M2857" s="54"/>
      <c r="N2857" s="54"/>
      <c r="O2857" s="54"/>
      <c r="P2857" s="54"/>
      <c r="Q2857" s="54"/>
      <c r="R2857" s="59"/>
      <c r="S2857" s="60"/>
      <c r="T2857" s="19"/>
    </row>
    <row r="2858" spans="1:20">
      <c r="A2858" s="60"/>
      <c r="B2858" s="57" t="s">
        <v>1308</v>
      </c>
      <c r="C2858" s="72"/>
      <c r="D2858" s="63"/>
      <c r="E2858" s="72"/>
      <c r="F2858" s="72"/>
      <c r="G2858" s="72"/>
      <c r="H2858" s="72"/>
      <c r="I2858" s="72"/>
      <c r="J2858" s="73"/>
      <c r="K2858" s="63"/>
      <c r="L2858" s="53"/>
      <c r="M2858" s="54"/>
      <c r="N2858" s="54"/>
      <c r="O2858" s="54"/>
      <c r="P2858" s="54"/>
      <c r="Q2858" s="54"/>
      <c r="R2858" s="59"/>
      <c r="S2858" s="60"/>
      <c r="T2858" s="19"/>
    </row>
    <row r="2859" spans="1:20">
      <c r="A2859" s="60"/>
      <c r="B2859" s="57" t="s">
        <v>1308</v>
      </c>
      <c r="C2859" s="72"/>
      <c r="D2859" s="63"/>
      <c r="E2859" s="72"/>
      <c r="F2859" s="72"/>
      <c r="G2859" s="72"/>
      <c r="H2859" s="72"/>
      <c r="I2859" s="72"/>
      <c r="J2859" s="73"/>
      <c r="K2859" s="63"/>
      <c r="L2859" s="53"/>
      <c r="M2859" s="54"/>
      <c r="N2859" s="54"/>
      <c r="O2859" s="54"/>
      <c r="P2859" s="54"/>
      <c r="Q2859" s="54"/>
      <c r="R2859" s="59"/>
      <c r="S2859" s="60"/>
      <c r="T2859" s="19"/>
    </row>
    <row r="2860" spans="1:20">
      <c r="A2860" s="60"/>
      <c r="B2860" s="57" t="s">
        <v>1308</v>
      </c>
      <c r="C2860" s="72"/>
      <c r="D2860" s="63"/>
      <c r="E2860" s="72"/>
      <c r="F2860" s="72"/>
      <c r="G2860" s="72"/>
      <c r="H2860" s="72"/>
      <c r="I2860" s="72"/>
      <c r="J2860" s="73"/>
      <c r="K2860" s="63"/>
      <c r="L2860" s="53"/>
      <c r="M2860" s="54"/>
      <c r="N2860" s="54"/>
      <c r="O2860" s="54"/>
      <c r="P2860" s="54"/>
      <c r="Q2860" s="54"/>
      <c r="R2860" s="59"/>
      <c r="S2860" s="60"/>
      <c r="T2860" s="19"/>
    </row>
    <row r="2861" spans="1:20">
      <c r="A2861" s="60"/>
      <c r="B2861" s="57" t="s">
        <v>1308</v>
      </c>
      <c r="C2861" s="72"/>
      <c r="D2861" s="63"/>
      <c r="E2861" s="72"/>
      <c r="F2861" s="72"/>
      <c r="G2861" s="72"/>
      <c r="H2861" s="72"/>
      <c r="I2861" s="72"/>
      <c r="J2861" s="73"/>
      <c r="K2861" s="63"/>
      <c r="L2861" s="53"/>
      <c r="M2861" s="54"/>
      <c r="N2861" s="54"/>
      <c r="O2861" s="54"/>
      <c r="P2861" s="54"/>
      <c r="Q2861" s="54"/>
      <c r="R2861" s="59"/>
      <c r="S2861" s="60"/>
      <c r="T2861" s="19"/>
    </row>
    <row r="2862" spans="1:20">
      <c r="A2862" s="60"/>
      <c r="B2862" s="57" t="s">
        <v>1308</v>
      </c>
      <c r="C2862" s="72"/>
      <c r="D2862" s="63"/>
      <c r="E2862" s="72"/>
      <c r="F2862" s="72"/>
      <c r="G2862" s="72"/>
      <c r="H2862" s="72"/>
      <c r="I2862" s="72"/>
      <c r="J2862" s="73"/>
      <c r="K2862" s="63"/>
      <c r="L2862" s="53"/>
      <c r="M2862" s="54"/>
      <c r="N2862" s="54"/>
      <c r="O2862" s="54"/>
      <c r="P2862" s="54"/>
      <c r="Q2862" s="54"/>
      <c r="R2862" s="59"/>
      <c r="S2862" s="60"/>
      <c r="T2862" s="19"/>
    </row>
    <row r="2863" spans="1:20">
      <c r="A2863" s="60"/>
      <c r="B2863" s="57" t="s">
        <v>1308</v>
      </c>
      <c r="C2863" s="72"/>
      <c r="D2863" s="63"/>
      <c r="E2863" s="72"/>
      <c r="F2863" s="72"/>
      <c r="G2863" s="72"/>
      <c r="H2863" s="72"/>
      <c r="I2863" s="72"/>
      <c r="J2863" s="73"/>
      <c r="K2863" s="63"/>
      <c r="L2863" s="53"/>
      <c r="M2863" s="54"/>
      <c r="N2863" s="54"/>
      <c r="O2863" s="54"/>
      <c r="P2863" s="54"/>
      <c r="Q2863" s="54"/>
      <c r="R2863" s="59"/>
      <c r="S2863" s="60"/>
      <c r="T2863" s="19"/>
    </row>
    <row r="2864" spans="1:20">
      <c r="A2864" s="60"/>
      <c r="B2864" s="57" t="s">
        <v>1308</v>
      </c>
      <c r="C2864" s="72"/>
      <c r="D2864" s="63"/>
      <c r="E2864" s="72"/>
      <c r="F2864" s="72"/>
      <c r="G2864" s="72"/>
      <c r="H2864" s="72"/>
      <c r="I2864" s="72"/>
      <c r="J2864" s="73"/>
      <c r="K2864" s="63"/>
      <c r="L2864" s="53"/>
      <c r="M2864" s="54"/>
      <c r="N2864" s="54"/>
      <c r="O2864" s="54"/>
      <c r="P2864" s="54"/>
      <c r="Q2864" s="54"/>
      <c r="R2864" s="59"/>
      <c r="S2864" s="60"/>
      <c r="T2864" s="19"/>
    </row>
    <row r="2865" spans="1:20">
      <c r="A2865" s="57"/>
      <c r="B2865" s="57" t="s">
        <v>1308</v>
      </c>
      <c r="C2865" s="72"/>
      <c r="D2865" s="63"/>
      <c r="E2865" s="72"/>
      <c r="F2865" s="72"/>
      <c r="G2865" s="72"/>
      <c r="H2865" s="72"/>
      <c r="I2865" s="72"/>
      <c r="J2865" s="73"/>
      <c r="K2865" s="63"/>
      <c r="L2865" s="53"/>
      <c r="M2865" s="54"/>
      <c r="N2865" s="54"/>
      <c r="O2865" s="54"/>
      <c r="P2865" s="54"/>
      <c r="Q2865" s="54"/>
      <c r="R2865" s="59"/>
      <c r="S2865" s="60"/>
      <c r="T2865" s="19"/>
    </row>
    <row r="2866" spans="1:20">
      <c r="A2866" s="60"/>
      <c r="B2866" s="57" t="s">
        <v>1308</v>
      </c>
      <c r="C2866" s="72"/>
      <c r="D2866" s="63"/>
      <c r="E2866" s="72"/>
      <c r="F2866" s="72"/>
      <c r="G2866" s="72"/>
      <c r="H2866" s="72"/>
      <c r="I2866" s="72"/>
      <c r="J2866" s="73"/>
      <c r="K2866" s="63"/>
      <c r="L2866" s="53"/>
      <c r="M2866" s="54"/>
      <c r="N2866" s="54"/>
      <c r="O2866" s="54"/>
      <c r="P2866" s="54"/>
      <c r="Q2866" s="54"/>
      <c r="R2866" s="59"/>
      <c r="S2866" s="60"/>
      <c r="T2866" s="19"/>
    </row>
    <row r="2867" spans="1:20">
      <c r="A2867" s="60"/>
      <c r="B2867" s="57" t="s">
        <v>1308</v>
      </c>
      <c r="C2867" s="72"/>
      <c r="D2867" s="63"/>
      <c r="E2867" s="72"/>
      <c r="F2867" s="72"/>
      <c r="G2867" s="72"/>
      <c r="H2867" s="72"/>
      <c r="I2867" s="72"/>
      <c r="J2867" s="73"/>
      <c r="K2867" s="63"/>
      <c r="L2867" s="53"/>
      <c r="M2867" s="54"/>
      <c r="N2867" s="54"/>
      <c r="O2867" s="54"/>
      <c r="P2867" s="54"/>
      <c r="Q2867" s="54"/>
      <c r="R2867" s="59"/>
      <c r="S2867" s="60"/>
      <c r="T2867" s="19"/>
    </row>
    <row r="2868" spans="1:20">
      <c r="A2868" s="60"/>
      <c r="B2868" s="57" t="s">
        <v>1308</v>
      </c>
      <c r="C2868" s="72"/>
      <c r="D2868" s="63"/>
      <c r="E2868" s="72"/>
      <c r="F2868" s="72"/>
      <c r="G2868" s="72"/>
      <c r="H2868" s="72"/>
      <c r="I2868" s="72"/>
      <c r="J2868" s="73"/>
      <c r="K2868" s="63"/>
      <c r="L2868" s="53"/>
      <c r="M2868" s="54"/>
      <c r="N2868" s="54"/>
      <c r="O2868" s="54"/>
      <c r="P2868" s="54"/>
      <c r="Q2868" s="54"/>
      <c r="R2868" s="59"/>
      <c r="S2868" s="60"/>
      <c r="T2868" s="19"/>
    </row>
    <row r="2869" spans="1:20">
      <c r="A2869" s="60"/>
      <c r="B2869" s="57" t="s">
        <v>1308</v>
      </c>
      <c r="C2869" s="72"/>
      <c r="D2869" s="63"/>
      <c r="E2869" s="72"/>
      <c r="F2869" s="72"/>
      <c r="G2869" s="72"/>
      <c r="H2869" s="72"/>
      <c r="I2869" s="72"/>
      <c r="J2869" s="73"/>
      <c r="K2869" s="63"/>
      <c r="L2869" s="53"/>
      <c r="M2869" s="54"/>
      <c r="N2869" s="54"/>
      <c r="O2869" s="54"/>
      <c r="P2869" s="54"/>
      <c r="Q2869" s="54"/>
      <c r="R2869" s="59"/>
      <c r="S2869" s="60"/>
      <c r="T2869" s="19"/>
    </row>
    <row r="2870" spans="1:20">
      <c r="A2870" s="60"/>
      <c r="B2870" s="57" t="s">
        <v>1308</v>
      </c>
      <c r="C2870" s="72"/>
      <c r="D2870" s="63"/>
      <c r="E2870" s="72"/>
      <c r="F2870" s="72"/>
      <c r="G2870" s="72"/>
      <c r="H2870" s="72"/>
      <c r="I2870" s="72"/>
      <c r="J2870" s="73"/>
      <c r="K2870" s="63"/>
      <c r="L2870" s="53"/>
      <c r="M2870" s="54"/>
      <c r="N2870" s="54"/>
      <c r="O2870" s="54"/>
      <c r="P2870" s="54"/>
      <c r="Q2870" s="54"/>
      <c r="R2870" s="59"/>
      <c r="S2870" s="60"/>
      <c r="T2870" s="19"/>
    </row>
    <row r="2871" spans="1:20">
      <c r="A2871" s="60"/>
      <c r="B2871" s="57" t="s">
        <v>1308</v>
      </c>
      <c r="C2871" s="72"/>
      <c r="D2871" s="63"/>
      <c r="E2871" s="72"/>
      <c r="F2871" s="72"/>
      <c r="G2871" s="72"/>
      <c r="H2871" s="72"/>
      <c r="I2871" s="72"/>
      <c r="J2871" s="73"/>
      <c r="K2871" s="63"/>
      <c r="L2871" s="53"/>
      <c r="M2871" s="54"/>
      <c r="N2871" s="54"/>
      <c r="O2871" s="54"/>
      <c r="P2871" s="54"/>
      <c r="Q2871" s="54"/>
      <c r="R2871" s="59"/>
      <c r="S2871" s="60"/>
      <c r="T2871" s="19"/>
    </row>
    <row r="2872" spans="1:20">
      <c r="A2872" s="60"/>
      <c r="B2872" s="57" t="s">
        <v>1308</v>
      </c>
      <c r="C2872" s="72"/>
      <c r="D2872" s="63"/>
      <c r="E2872" s="72"/>
      <c r="F2872" s="72"/>
      <c r="G2872" s="72"/>
      <c r="H2872" s="72"/>
      <c r="I2872" s="72"/>
      <c r="J2872" s="73"/>
      <c r="K2872" s="63"/>
      <c r="L2872" s="53"/>
      <c r="M2872" s="54"/>
      <c r="N2872" s="54"/>
      <c r="O2872" s="54"/>
      <c r="P2872" s="54"/>
      <c r="Q2872" s="54"/>
      <c r="R2872" s="59"/>
      <c r="S2872" s="60"/>
      <c r="T2872" s="19"/>
    </row>
    <row r="2873" spans="1:20">
      <c r="A2873" s="60"/>
      <c r="B2873" s="57" t="s">
        <v>1308</v>
      </c>
      <c r="C2873" s="72"/>
      <c r="D2873" s="63"/>
      <c r="E2873" s="72"/>
      <c r="F2873" s="72"/>
      <c r="G2873" s="72"/>
      <c r="H2873" s="72"/>
      <c r="I2873" s="72"/>
      <c r="J2873" s="73"/>
      <c r="K2873" s="63"/>
      <c r="L2873" s="53"/>
      <c r="M2873" s="54"/>
      <c r="N2873" s="54"/>
      <c r="O2873" s="54"/>
      <c r="P2873" s="54"/>
      <c r="Q2873" s="54"/>
      <c r="R2873" s="59"/>
      <c r="S2873" s="60"/>
      <c r="T2873" s="19"/>
    </row>
    <row r="2874" spans="1:20">
      <c r="A2874" s="60"/>
      <c r="B2874" s="57" t="s">
        <v>1308</v>
      </c>
      <c r="C2874" s="72"/>
      <c r="D2874" s="63"/>
      <c r="E2874" s="72"/>
      <c r="F2874" s="72"/>
      <c r="G2874" s="72"/>
      <c r="H2874" s="72"/>
      <c r="I2874" s="72"/>
      <c r="J2874" s="73"/>
      <c r="K2874" s="63"/>
      <c r="L2874" s="53"/>
      <c r="M2874" s="54"/>
      <c r="N2874" s="54"/>
      <c r="O2874" s="54"/>
      <c r="P2874" s="54"/>
      <c r="Q2874" s="54"/>
      <c r="R2874" s="59"/>
      <c r="S2874" s="60"/>
      <c r="T2874" s="19"/>
    </row>
    <row r="2875" spans="1:20">
      <c r="A2875" s="60"/>
      <c r="B2875" s="57" t="s">
        <v>1308</v>
      </c>
      <c r="C2875" s="72"/>
      <c r="D2875" s="63"/>
      <c r="E2875" s="72"/>
      <c r="F2875" s="72"/>
      <c r="G2875" s="72"/>
      <c r="H2875" s="72"/>
      <c r="I2875" s="72"/>
      <c r="J2875" s="73"/>
      <c r="K2875" s="63"/>
      <c r="L2875" s="53"/>
      <c r="M2875" s="54"/>
      <c r="N2875" s="54"/>
      <c r="O2875" s="54"/>
      <c r="P2875" s="54"/>
      <c r="Q2875" s="54"/>
      <c r="R2875" s="59"/>
      <c r="S2875" s="60"/>
      <c r="T2875" s="19"/>
    </row>
    <row r="2876" spans="1:20">
      <c r="A2876" s="60"/>
      <c r="B2876" s="57" t="s">
        <v>1308</v>
      </c>
      <c r="C2876" s="72"/>
      <c r="D2876" s="63"/>
      <c r="E2876" s="72"/>
      <c r="F2876" s="72"/>
      <c r="G2876" s="72"/>
      <c r="H2876" s="72"/>
      <c r="I2876" s="72"/>
      <c r="J2876" s="73"/>
      <c r="K2876" s="63"/>
      <c r="L2876" s="53"/>
      <c r="M2876" s="54"/>
      <c r="N2876" s="54"/>
      <c r="O2876" s="54"/>
      <c r="P2876" s="54"/>
      <c r="Q2876" s="54"/>
      <c r="R2876" s="59"/>
      <c r="S2876" s="60"/>
      <c r="T2876" s="19"/>
    </row>
    <row r="2877" spans="1:20">
      <c r="A2877" s="60"/>
      <c r="B2877" s="57" t="s">
        <v>1308</v>
      </c>
      <c r="C2877" s="72"/>
      <c r="D2877" s="63"/>
      <c r="E2877" s="72"/>
      <c r="F2877" s="72"/>
      <c r="G2877" s="72"/>
      <c r="H2877" s="72"/>
      <c r="I2877" s="72"/>
      <c r="J2877" s="73"/>
      <c r="K2877" s="63"/>
      <c r="L2877" s="53"/>
      <c r="M2877" s="54"/>
      <c r="N2877" s="54"/>
      <c r="O2877" s="54"/>
      <c r="P2877" s="54"/>
      <c r="Q2877" s="54"/>
      <c r="R2877" s="59"/>
      <c r="S2877" s="60"/>
      <c r="T2877" s="19"/>
    </row>
    <row r="2878" spans="1:20">
      <c r="A2878" s="60"/>
      <c r="B2878" s="57" t="s">
        <v>1308</v>
      </c>
      <c r="C2878" s="72"/>
      <c r="D2878" s="63"/>
      <c r="E2878" s="72"/>
      <c r="F2878" s="72"/>
      <c r="G2878" s="72"/>
      <c r="H2878" s="72"/>
      <c r="I2878" s="72"/>
      <c r="J2878" s="73"/>
      <c r="K2878" s="63"/>
      <c r="L2878" s="53"/>
      <c r="M2878" s="54"/>
      <c r="N2878" s="54"/>
      <c r="O2878" s="54"/>
      <c r="P2878" s="54"/>
      <c r="Q2878" s="54"/>
      <c r="R2878" s="59"/>
      <c r="S2878" s="60"/>
      <c r="T2878" s="19"/>
    </row>
    <row r="2879" spans="1:20">
      <c r="A2879" s="60"/>
      <c r="B2879" s="57" t="s">
        <v>1308</v>
      </c>
      <c r="C2879" s="72"/>
      <c r="D2879" s="63"/>
      <c r="E2879" s="72"/>
      <c r="F2879" s="72"/>
      <c r="G2879" s="72"/>
      <c r="H2879" s="72"/>
      <c r="I2879" s="72"/>
      <c r="J2879" s="73"/>
      <c r="K2879" s="63"/>
      <c r="L2879" s="53"/>
      <c r="M2879" s="54"/>
      <c r="N2879" s="54"/>
      <c r="O2879" s="54"/>
      <c r="P2879" s="54"/>
      <c r="Q2879" s="54"/>
      <c r="R2879" s="59"/>
      <c r="S2879" s="60"/>
      <c r="T2879" s="19"/>
    </row>
    <row r="2880" spans="1:20">
      <c r="A2880" s="60"/>
      <c r="B2880" s="57" t="s">
        <v>1308</v>
      </c>
      <c r="C2880" s="72"/>
      <c r="D2880" s="63"/>
      <c r="E2880" s="72"/>
      <c r="F2880" s="72"/>
      <c r="G2880" s="72"/>
      <c r="H2880" s="72"/>
      <c r="I2880" s="72"/>
      <c r="J2880" s="73"/>
      <c r="K2880" s="63"/>
      <c r="L2880" s="53"/>
      <c r="M2880" s="54"/>
      <c r="N2880" s="54"/>
      <c r="O2880" s="54"/>
      <c r="P2880" s="54"/>
      <c r="Q2880" s="54"/>
      <c r="R2880" s="59"/>
      <c r="S2880" s="60"/>
      <c r="T2880" s="19"/>
    </row>
    <row r="2881" spans="1:20">
      <c r="A2881" s="60"/>
      <c r="B2881" s="57" t="s">
        <v>1308</v>
      </c>
      <c r="C2881" s="72"/>
      <c r="D2881" s="63"/>
      <c r="E2881" s="72"/>
      <c r="F2881" s="72"/>
      <c r="G2881" s="72"/>
      <c r="H2881" s="72"/>
      <c r="I2881" s="72"/>
      <c r="J2881" s="73"/>
      <c r="K2881" s="63"/>
      <c r="L2881" s="53"/>
      <c r="M2881" s="54"/>
      <c r="N2881" s="54"/>
      <c r="O2881" s="54"/>
      <c r="P2881" s="54"/>
      <c r="Q2881" s="54"/>
      <c r="R2881" s="59"/>
      <c r="S2881" s="60"/>
      <c r="T2881" s="19"/>
    </row>
    <row r="2882" spans="1:20">
      <c r="A2882" s="60"/>
      <c r="B2882" s="57" t="s">
        <v>1308</v>
      </c>
      <c r="C2882" s="72"/>
      <c r="D2882" s="63"/>
      <c r="E2882" s="72"/>
      <c r="F2882" s="72"/>
      <c r="G2882" s="72"/>
      <c r="H2882" s="72"/>
      <c r="I2882" s="72"/>
      <c r="J2882" s="73"/>
      <c r="K2882" s="63"/>
      <c r="L2882" s="53"/>
      <c r="M2882" s="54"/>
      <c r="N2882" s="54"/>
      <c r="O2882" s="54"/>
      <c r="P2882" s="54"/>
      <c r="Q2882" s="54"/>
      <c r="R2882" s="59"/>
      <c r="S2882" s="60"/>
      <c r="T2882" s="19"/>
    </row>
    <row r="2883" spans="1:20">
      <c r="A2883" s="60"/>
      <c r="B2883" s="57" t="s">
        <v>1308</v>
      </c>
      <c r="C2883" s="72"/>
      <c r="D2883" s="63"/>
      <c r="E2883" s="72"/>
      <c r="F2883" s="72"/>
      <c r="G2883" s="72"/>
      <c r="H2883" s="72"/>
      <c r="I2883" s="72"/>
      <c r="J2883" s="73"/>
      <c r="K2883" s="63"/>
      <c r="L2883" s="53"/>
      <c r="M2883" s="54"/>
      <c r="N2883" s="54"/>
      <c r="O2883" s="54"/>
      <c r="P2883" s="54"/>
      <c r="Q2883" s="54"/>
      <c r="R2883" s="59"/>
      <c r="S2883" s="60"/>
      <c r="T2883" s="19"/>
    </row>
    <row r="2884" spans="1:20">
      <c r="A2884" s="60"/>
      <c r="B2884" s="57" t="s">
        <v>1308</v>
      </c>
      <c r="C2884" s="72"/>
      <c r="D2884" s="63"/>
      <c r="E2884" s="72"/>
      <c r="F2884" s="72"/>
      <c r="G2884" s="72"/>
      <c r="H2884" s="72"/>
      <c r="I2884" s="72"/>
      <c r="J2884" s="73"/>
      <c r="K2884" s="63"/>
      <c r="L2884" s="53"/>
      <c r="M2884" s="54"/>
      <c r="N2884" s="54"/>
      <c r="O2884" s="54"/>
      <c r="P2884" s="54"/>
      <c r="Q2884" s="54"/>
      <c r="R2884" s="59"/>
      <c r="S2884" s="60"/>
      <c r="T2884" s="19"/>
    </row>
    <row r="2885" spans="1:20">
      <c r="A2885" s="60"/>
      <c r="B2885" s="57" t="s">
        <v>1308</v>
      </c>
      <c r="C2885" s="72"/>
      <c r="D2885" s="63"/>
      <c r="E2885" s="72"/>
      <c r="F2885" s="72"/>
      <c r="G2885" s="72"/>
      <c r="H2885" s="72"/>
      <c r="I2885" s="72"/>
      <c r="J2885" s="73"/>
      <c r="K2885" s="63"/>
      <c r="L2885" s="53"/>
      <c r="M2885" s="54"/>
      <c r="N2885" s="54"/>
      <c r="O2885" s="54"/>
      <c r="P2885" s="54"/>
      <c r="Q2885" s="54"/>
      <c r="R2885" s="59"/>
      <c r="S2885" s="60"/>
      <c r="T2885" s="19"/>
    </row>
    <row r="2886" spans="1:20">
      <c r="A2886" s="60"/>
      <c r="B2886" s="57" t="s">
        <v>1308</v>
      </c>
      <c r="C2886" s="72"/>
      <c r="D2886" s="63"/>
      <c r="E2886" s="72"/>
      <c r="F2886" s="72"/>
      <c r="G2886" s="72"/>
      <c r="H2886" s="72"/>
      <c r="I2886" s="72"/>
      <c r="J2886" s="73"/>
      <c r="K2886" s="63"/>
      <c r="L2886" s="53"/>
      <c r="M2886" s="54"/>
      <c r="N2886" s="54"/>
      <c r="O2886" s="54"/>
      <c r="P2886" s="54"/>
      <c r="Q2886" s="54"/>
      <c r="R2886" s="59"/>
      <c r="S2886" s="60"/>
      <c r="T2886" s="19"/>
    </row>
    <row r="2887" spans="1:20">
      <c r="A2887" s="60"/>
      <c r="B2887" s="57" t="s">
        <v>1308</v>
      </c>
      <c r="C2887" s="72"/>
      <c r="D2887" s="63"/>
      <c r="E2887" s="72"/>
      <c r="F2887" s="72"/>
      <c r="G2887" s="72"/>
      <c r="H2887" s="72"/>
      <c r="I2887" s="72"/>
      <c r="J2887" s="73"/>
      <c r="K2887" s="63"/>
      <c r="L2887" s="53"/>
      <c r="M2887" s="54"/>
      <c r="N2887" s="54"/>
      <c r="O2887" s="54"/>
      <c r="P2887" s="54"/>
      <c r="Q2887" s="54"/>
      <c r="R2887" s="59"/>
      <c r="S2887" s="60"/>
      <c r="T2887" s="19"/>
    </row>
    <row r="2888" spans="1:20">
      <c r="A2888" s="60"/>
      <c r="B2888" s="57" t="s">
        <v>1308</v>
      </c>
      <c r="C2888" s="72"/>
      <c r="D2888" s="63"/>
      <c r="E2888" s="72"/>
      <c r="F2888" s="72"/>
      <c r="G2888" s="72"/>
      <c r="H2888" s="72"/>
      <c r="I2888" s="72"/>
      <c r="J2888" s="73"/>
      <c r="K2888" s="63"/>
      <c r="L2888" s="53"/>
      <c r="M2888" s="54"/>
      <c r="N2888" s="54"/>
      <c r="O2888" s="54"/>
      <c r="P2888" s="54"/>
      <c r="Q2888" s="54"/>
      <c r="R2888" s="59"/>
      <c r="S2888" s="60"/>
      <c r="T2888" s="19"/>
    </row>
    <row r="2889" spans="1:20">
      <c r="A2889" s="60"/>
      <c r="B2889" s="57" t="s">
        <v>1308</v>
      </c>
      <c r="C2889" s="72"/>
      <c r="D2889" s="63"/>
      <c r="E2889" s="72"/>
      <c r="F2889" s="72"/>
      <c r="G2889" s="72"/>
      <c r="H2889" s="72"/>
      <c r="I2889" s="72"/>
      <c r="J2889" s="73"/>
      <c r="K2889" s="63"/>
      <c r="L2889" s="53"/>
      <c r="M2889" s="54"/>
      <c r="N2889" s="54"/>
      <c r="O2889" s="54"/>
      <c r="P2889" s="54"/>
      <c r="Q2889" s="54"/>
      <c r="R2889" s="59"/>
      <c r="S2889" s="60"/>
      <c r="T2889" s="19"/>
    </row>
    <row r="2890" spans="1:20">
      <c r="A2890" s="60"/>
      <c r="B2890" s="57" t="s">
        <v>1308</v>
      </c>
      <c r="C2890" s="72"/>
      <c r="D2890" s="63"/>
      <c r="E2890" s="72"/>
      <c r="F2890" s="72"/>
      <c r="G2890" s="72"/>
      <c r="H2890" s="72"/>
      <c r="I2890" s="72"/>
      <c r="J2890" s="73"/>
      <c r="K2890" s="63"/>
      <c r="L2890" s="53"/>
      <c r="M2890" s="54"/>
      <c r="N2890" s="54"/>
      <c r="O2890" s="54"/>
      <c r="P2890" s="54"/>
      <c r="Q2890" s="54"/>
      <c r="R2890" s="59"/>
      <c r="S2890" s="60"/>
      <c r="T2890" s="19"/>
    </row>
    <row r="2891" spans="1:20">
      <c r="A2891" s="60"/>
      <c r="B2891" s="57" t="s">
        <v>1308</v>
      </c>
      <c r="C2891" s="72"/>
      <c r="D2891" s="63"/>
      <c r="E2891" s="72"/>
      <c r="F2891" s="72"/>
      <c r="G2891" s="72"/>
      <c r="H2891" s="72"/>
      <c r="I2891" s="72"/>
      <c r="J2891" s="73"/>
      <c r="K2891" s="63"/>
      <c r="L2891" s="53"/>
      <c r="M2891" s="54"/>
      <c r="N2891" s="54"/>
      <c r="O2891" s="54"/>
      <c r="P2891" s="54"/>
      <c r="Q2891" s="54"/>
      <c r="R2891" s="59"/>
      <c r="S2891" s="60"/>
      <c r="T2891" s="19"/>
    </row>
    <row r="2892" spans="1:20">
      <c r="A2892" s="60"/>
      <c r="B2892" s="82" t="s">
        <v>1286</v>
      </c>
      <c r="C2892" s="72"/>
      <c r="D2892" s="63"/>
      <c r="E2892" s="72"/>
      <c r="F2892" s="72"/>
      <c r="G2892" s="72"/>
      <c r="H2892" s="72"/>
      <c r="I2892" s="72"/>
      <c r="J2892" s="73"/>
      <c r="K2892" s="63"/>
      <c r="L2892" s="53"/>
      <c r="M2892" s="54"/>
      <c r="N2892" s="54"/>
      <c r="O2892" s="54"/>
      <c r="P2892" s="54"/>
      <c r="Q2892" s="54"/>
      <c r="R2892" s="59"/>
      <c r="S2892" s="60"/>
      <c r="T2892" s="19"/>
    </row>
    <row r="2893" spans="1:20">
      <c r="A2893" s="60"/>
      <c r="B2893" s="82" t="s">
        <v>369</v>
      </c>
      <c r="C2893" s="72"/>
      <c r="D2893" s="63"/>
      <c r="E2893" s="72"/>
      <c r="F2893" s="72"/>
      <c r="G2893" s="72"/>
      <c r="H2893" s="72" t="s">
        <v>1309</v>
      </c>
      <c r="I2893" s="72"/>
      <c r="J2893" s="73"/>
      <c r="K2893" s="63"/>
      <c r="L2893" s="53"/>
      <c r="M2893" s="54"/>
      <c r="N2893" s="54"/>
      <c r="O2893" s="54"/>
      <c r="P2893" s="54"/>
      <c r="Q2893" s="54"/>
      <c r="R2893" s="59"/>
      <c r="S2893" s="60"/>
      <c r="T2893" s="19"/>
    </row>
    <row r="2894" spans="1:20">
      <c r="A2894" s="60"/>
      <c r="B2894" s="82" t="s">
        <v>369</v>
      </c>
      <c r="C2894" s="72"/>
      <c r="D2894" s="63"/>
      <c r="E2894" s="72"/>
      <c r="F2894" s="72"/>
      <c r="G2894" s="72"/>
      <c r="H2894" s="72" t="s">
        <v>1310</v>
      </c>
      <c r="I2894" s="72"/>
      <c r="J2894" s="73"/>
      <c r="K2894" s="63"/>
      <c r="L2894" s="53"/>
      <c r="M2894" s="54"/>
      <c r="N2894" s="54"/>
      <c r="O2894" s="54"/>
      <c r="P2894" s="54"/>
      <c r="Q2894" s="54"/>
      <c r="R2894" s="59"/>
      <c r="S2894" s="60"/>
      <c r="T2894" s="19"/>
    </row>
    <row r="2895" spans="1:20">
      <c r="A2895" s="60"/>
      <c r="B2895" s="82" t="s">
        <v>369</v>
      </c>
      <c r="C2895" s="72"/>
      <c r="D2895" s="63"/>
      <c r="E2895" s="72"/>
      <c r="F2895" s="72"/>
      <c r="G2895" s="72"/>
      <c r="H2895" s="72" t="s">
        <v>1311</v>
      </c>
      <c r="I2895" s="72"/>
      <c r="J2895" s="73"/>
      <c r="K2895" s="63"/>
      <c r="L2895" s="53"/>
      <c r="M2895" s="54"/>
      <c r="N2895" s="54"/>
      <c r="O2895" s="54"/>
      <c r="P2895" s="54"/>
      <c r="Q2895" s="54"/>
      <c r="R2895" s="59"/>
      <c r="S2895" s="60"/>
      <c r="T2895" s="19"/>
    </row>
    <row r="2896" spans="1:20">
      <c r="A2896" s="60"/>
      <c r="B2896" s="82" t="s">
        <v>1261</v>
      </c>
      <c r="C2896" s="72"/>
      <c r="D2896" s="63"/>
      <c r="E2896" s="72"/>
      <c r="F2896" s="72"/>
      <c r="G2896" s="72"/>
      <c r="H2896" s="72" t="s">
        <v>1312</v>
      </c>
      <c r="I2896" s="72"/>
      <c r="J2896" s="73" t="s">
        <v>282</v>
      </c>
      <c r="K2896" s="63" t="s">
        <v>308</v>
      </c>
      <c r="L2896" s="53"/>
      <c r="M2896" s="54"/>
      <c r="N2896" s="54"/>
      <c r="O2896" s="54"/>
      <c r="P2896" s="54"/>
      <c r="Q2896" s="54"/>
      <c r="R2896" s="59"/>
      <c r="S2896" s="60"/>
      <c r="T2896" s="19"/>
    </row>
    <row r="2897" spans="1:20">
      <c r="A2897" s="60"/>
      <c r="B2897" s="80" t="s">
        <v>1261</v>
      </c>
      <c r="C2897" s="72"/>
      <c r="D2897" s="63"/>
      <c r="E2897" s="72"/>
      <c r="F2897" s="72"/>
      <c r="G2897" s="72"/>
      <c r="H2897" s="72" t="s">
        <v>1313</v>
      </c>
      <c r="I2897" s="72"/>
      <c r="J2897" s="73" t="s">
        <v>282</v>
      </c>
      <c r="K2897" s="63" t="s">
        <v>420</v>
      </c>
      <c r="L2897" s="53"/>
      <c r="M2897" s="54"/>
      <c r="N2897" s="54"/>
      <c r="O2897" s="54"/>
      <c r="P2897" s="54"/>
      <c r="Q2897" s="54"/>
      <c r="R2897" s="59"/>
      <c r="S2897" s="60"/>
      <c r="T2897" s="19"/>
    </row>
    <row r="2898" spans="1:20">
      <c r="A2898" s="60"/>
      <c r="B2898" s="80" t="s">
        <v>367</v>
      </c>
      <c r="C2898" s="72"/>
      <c r="D2898" s="63"/>
      <c r="E2898" s="72"/>
      <c r="F2898" s="72"/>
      <c r="G2898" s="72"/>
      <c r="H2898" s="72" t="s">
        <v>1314</v>
      </c>
      <c r="I2898" s="72"/>
      <c r="J2898" s="51" t="s">
        <v>228</v>
      </c>
      <c r="K2898" s="52" t="s">
        <v>282</v>
      </c>
      <c r="L2898" s="53"/>
      <c r="M2898" s="54"/>
      <c r="N2898" s="54"/>
      <c r="O2898" s="54"/>
      <c r="P2898" s="54"/>
      <c r="Q2898" s="54"/>
      <c r="R2898" s="59"/>
      <c r="S2898" s="60"/>
      <c r="T2898" s="19"/>
    </row>
    <row r="2899" spans="1:20">
      <c r="A2899" s="60"/>
      <c r="B2899" s="80" t="s">
        <v>367</v>
      </c>
      <c r="C2899" s="72"/>
      <c r="D2899" s="63"/>
      <c r="E2899" s="72"/>
      <c r="F2899" s="72"/>
      <c r="G2899" s="72"/>
      <c r="H2899" s="72" t="s">
        <v>1315</v>
      </c>
      <c r="I2899" s="72"/>
      <c r="J2899" s="51" t="s">
        <v>228</v>
      </c>
      <c r="K2899" s="52" t="s">
        <v>282</v>
      </c>
      <c r="L2899" s="53"/>
      <c r="M2899" s="54"/>
      <c r="N2899" s="54"/>
      <c r="O2899" s="54"/>
      <c r="P2899" s="54"/>
      <c r="Q2899" s="54"/>
      <c r="R2899" s="59"/>
      <c r="S2899" s="60"/>
      <c r="T2899" s="19"/>
    </row>
    <row r="2900" spans="1:20">
      <c r="A2900" s="60"/>
      <c r="B2900" s="80" t="s">
        <v>367</v>
      </c>
      <c r="C2900" s="72"/>
      <c r="D2900" s="63"/>
      <c r="E2900" s="72"/>
      <c r="F2900" s="72"/>
      <c r="G2900" s="72"/>
      <c r="H2900" s="72" t="s">
        <v>1316</v>
      </c>
      <c r="I2900" s="72"/>
      <c r="J2900" s="51" t="s">
        <v>228</v>
      </c>
      <c r="K2900" s="52" t="s">
        <v>282</v>
      </c>
      <c r="L2900" s="53"/>
      <c r="M2900" s="54"/>
      <c r="N2900" s="54"/>
      <c r="O2900" s="54"/>
      <c r="P2900" s="54"/>
      <c r="Q2900" s="54"/>
      <c r="R2900" s="59"/>
      <c r="S2900" s="60"/>
      <c r="T2900" s="19"/>
    </row>
    <row r="2901" spans="1:20">
      <c r="A2901" s="60"/>
      <c r="B2901" s="80" t="s">
        <v>367</v>
      </c>
      <c r="C2901" s="72"/>
      <c r="D2901" s="63"/>
      <c r="E2901" s="72"/>
      <c r="F2901" s="72"/>
      <c r="G2901" s="72"/>
      <c r="H2901" s="72" t="s">
        <v>1317</v>
      </c>
      <c r="I2901" s="72"/>
      <c r="J2901" s="51" t="s">
        <v>228</v>
      </c>
      <c r="K2901" s="52" t="s">
        <v>282</v>
      </c>
      <c r="L2901" s="53"/>
      <c r="M2901" s="54"/>
      <c r="N2901" s="54"/>
      <c r="O2901" s="54"/>
      <c r="P2901" s="54"/>
      <c r="Q2901" s="54"/>
      <c r="R2901" s="59"/>
      <c r="S2901" s="60"/>
      <c r="T2901" s="19"/>
    </row>
    <row r="2902" spans="1:20">
      <c r="A2902" s="60"/>
      <c r="B2902" s="80" t="s">
        <v>367</v>
      </c>
      <c r="C2902" s="72"/>
      <c r="D2902" s="63"/>
      <c r="E2902" s="72"/>
      <c r="F2902" s="72"/>
      <c r="G2902" s="72"/>
      <c r="H2902" s="72" t="s">
        <v>1318</v>
      </c>
      <c r="I2902" s="72"/>
      <c r="J2902" s="51" t="s">
        <v>228</v>
      </c>
      <c r="K2902" s="52" t="s">
        <v>282</v>
      </c>
      <c r="L2902" s="53"/>
      <c r="M2902" s="54"/>
      <c r="N2902" s="54"/>
      <c r="O2902" s="54"/>
      <c r="P2902" s="54"/>
      <c r="Q2902" s="54"/>
      <c r="R2902" s="59"/>
      <c r="S2902" s="60"/>
      <c r="T2902" s="19"/>
    </row>
    <row r="2903" spans="1:20">
      <c r="A2903" s="60"/>
      <c r="B2903" s="170" t="s">
        <v>260</v>
      </c>
      <c r="C2903" s="72"/>
      <c r="D2903" s="63"/>
      <c r="E2903" s="72"/>
      <c r="F2903" s="72"/>
      <c r="G2903" s="72"/>
      <c r="H2903" s="72" t="s">
        <v>1319</v>
      </c>
      <c r="I2903" s="72"/>
      <c r="J2903" s="51" t="s">
        <v>58</v>
      </c>
      <c r="K2903" s="63"/>
      <c r="L2903" s="53"/>
      <c r="M2903" s="54"/>
      <c r="N2903" s="54"/>
      <c r="O2903" s="54"/>
      <c r="P2903" s="54"/>
      <c r="Q2903" s="54"/>
      <c r="R2903" s="59"/>
      <c r="S2903" s="60"/>
      <c r="T2903" s="19"/>
    </row>
    <row r="2904" spans="1:20">
      <c r="A2904" s="60"/>
      <c r="B2904" s="170" t="s">
        <v>260</v>
      </c>
      <c r="C2904" s="72"/>
      <c r="D2904" s="63"/>
      <c r="E2904" s="72"/>
      <c r="F2904" s="72"/>
      <c r="G2904" s="72"/>
      <c r="H2904" s="72" t="s">
        <v>1320</v>
      </c>
      <c r="I2904" s="72"/>
      <c r="J2904" s="51" t="s">
        <v>58</v>
      </c>
      <c r="K2904" s="63"/>
      <c r="L2904" s="53"/>
      <c r="M2904" s="54"/>
      <c r="N2904" s="54"/>
      <c r="O2904" s="54"/>
      <c r="P2904" s="54"/>
      <c r="Q2904" s="54"/>
      <c r="R2904" s="59"/>
      <c r="S2904" s="60"/>
      <c r="T2904" s="19"/>
    </row>
    <row r="2905" spans="1:20">
      <c r="A2905" s="60"/>
      <c r="B2905" s="170" t="s">
        <v>260</v>
      </c>
      <c r="C2905" s="72"/>
      <c r="D2905" s="63"/>
      <c r="E2905" s="72"/>
      <c r="F2905" s="72"/>
      <c r="G2905" s="72"/>
      <c r="H2905" s="72" t="s">
        <v>1321</v>
      </c>
      <c r="I2905" s="72"/>
      <c r="J2905" s="51" t="s">
        <v>58</v>
      </c>
      <c r="K2905" s="63"/>
      <c r="L2905" s="53"/>
      <c r="M2905" s="54"/>
      <c r="N2905" s="54"/>
      <c r="O2905" s="54"/>
      <c r="P2905" s="54"/>
      <c r="Q2905" s="54"/>
      <c r="R2905" s="59"/>
      <c r="S2905" s="60"/>
      <c r="T2905" s="19"/>
    </row>
    <row r="2906" spans="1:20">
      <c r="A2906" s="60"/>
      <c r="B2906" s="170" t="s">
        <v>260</v>
      </c>
      <c r="C2906" s="72"/>
      <c r="D2906" s="63"/>
      <c r="E2906" s="72"/>
      <c r="F2906" s="72"/>
      <c r="G2906" s="72"/>
      <c r="H2906" s="72" t="s">
        <v>1322</v>
      </c>
      <c r="I2906" s="72"/>
      <c r="J2906" s="51" t="s">
        <v>58</v>
      </c>
      <c r="K2906" s="63"/>
      <c r="L2906" s="53"/>
      <c r="M2906" s="54"/>
      <c r="N2906" s="54"/>
      <c r="O2906" s="54"/>
      <c r="P2906" s="54"/>
      <c r="Q2906" s="54"/>
      <c r="R2906" s="59"/>
      <c r="S2906" s="60"/>
      <c r="T2906" s="19"/>
    </row>
    <row r="2907" spans="1:20">
      <c r="A2907" s="60"/>
      <c r="B2907" s="170" t="s">
        <v>260</v>
      </c>
      <c r="C2907" s="72"/>
      <c r="D2907" s="63"/>
      <c r="E2907" s="72"/>
      <c r="F2907" s="72"/>
      <c r="G2907" s="72"/>
      <c r="H2907" s="72" t="s">
        <v>1323</v>
      </c>
      <c r="I2907" s="72"/>
      <c r="J2907" s="51" t="s">
        <v>58</v>
      </c>
      <c r="K2907" s="63"/>
      <c r="L2907" s="53"/>
      <c r="M2907" s="54"/>
      <c r="N2907" s="54"/>
      <c r="O2907" s="54"/>
      <c r="P2907" s="54"/>
      <c r="Q2907" s="54"/>
      <c r="R2907" s="59"/>
      <c r="S2907" s="60"/>
      <c r="T2907" s="19"/>
    </row>
    <row r="2908" spans="1:20">
      <c r="A2908" s="60"/>
      <c r="B2908" s="170" t="s">
        <v>260</v>
      </c>
      <c r="C2908" s="72"/>
      <c r="D2908" s="63"/>
      <c r="E2908" s="72"/>
      <c r="F2908" s="72"/>
      <c r="G2908" s="72"/>
      <c r="H2908" s="72" t="s">
        <v>1324</v>
      </c>
      <c r="I2908" s="72"/>
      <c r="J2908" s="51" t="s">
        <v>58</v>
      </c>
      <c r="K2908" s="63"/>
      <c r="L2908" s="53"/>
      <c r="M2908" s="54"/>
      <c r="N2908" s="54"/>
      <c r="O2908" s="54"/>
      <c r="P2908" s="54"/>
      <c r="Q2908" s="54"/>
      <c r="R2908" s="59"/>
      <c r="S2908" s="60"/>
      <c r="T2908" s="19"/>
    </row>
    <row r="2909" spans="1:20">
      <c r="A2909" s="60"/>
      <c r="B2909" s="170" t="s">
        <v>260</v>
      </c>
      <c r="C2909" s="72"/>
      <c r="D2909" s="63"/>
      <c r="E2909" s="72"/>
      <c r="F2909" s="72"/>
      <c r="G2909" s="72"/>
      <c r="H2909" s="72" t="s">
        <v>1325</v>
      </c>
      <c r="I2909" s="72"/>
      <c r="J2909" s="51" t="s">
        <v>58</v>
      </c>
      <c r="K2909" s="63"/>
      <c r="L2909" s="53"/>
      <c r="M2909" s="54"/>
      <c r="N2909" s="54"/>
      <c r="O2909" s="54"/>
      <c r="P2909" s="54"/>
      <c r="Q2909" s="54"/>
      <c r="R2909" s="59"/>
      <c r="S2909" s="60"/>
      <c r="T2909" s="19"/>
    </row>
    <row r="2910" spans="1:20">
      <c r="A2910" s="60"/>
      <c r="B2910" s="82" t="s">
        <v>1304</v>
      </c>
      <c r="C2910" s="72"/>
      <c r="D2910" s="63"/>
      <c r="E2910" s="72"/>
      <c r="F2910" s="72"/>
      <c r="G2910" s="72"/>
      <c r="H2910" s="72" t="s">
        <v>1326</v>
      </c>
      <c r="I2910" s="72"/>
      <c r="J2910" s="73"/>
      <c r="K2910" s="63"/>
      <c r="L2910" s="53"/>
      <c r="M2910" s="54"/>
      <c r="N2910" s="54"/>
      <c r="O2910" s="54"/>
      <c r="P2910" s="54"/>
      <c r="Q2910" s="54"/>
      <c r="R2910" s="59"/>
      <c r="S2910" s="60"/>
      <c r="T2910" s="19"/>
    </row>
    <row r="2911" spans="1:20">
      <c r="A2911" s="60"/>
      <c r="B2911" s="82" t="s">
        <v>1304</v>
      </c>
      <c r="C2911" s="72"/>
      <c r="D2911" s="63"/>
      <c r="E2911" s="72"/>
      <c r="F2911" s="72"/>
      <c r="G2911" s="72"/>
      <c r="H2911" s="72" t="s">
        <v>1327</v>
      </c>
      <c r="I2911" s="72"/>
      <c r="J2911" s="73"/>
      <c r="K2911" s="63"/>
      <c r="L2911" s="53"/>
      <c r="M2911" s="54"/>
      <c r="N2911" s="54"/>
      <c r="O2911" s="54"/>
      <c r="P2911" s="54"/>
      <c r="Q2911" s="54"/>
      <c r="R2911" s="59"/>
      <c r="S2911" s="60"/>
      <c r="T2911" s="19"/>
    </row>
    <row r="2912" spans="1:20">
      <c r="A2912" s="60"/>
      <c r="B2912" s="82" t="s">
        <v>1304</v>
      </c>
      <c r="C2912" s="72"/>
      <c r="D2912" s="63"/>
      <c r="E2912" s="72"/>
      <c r="F2912" s="72"/>
      <c r="G2912" s="72"/>
      <c r="H2912" s="72" t="s">
        <v>1328</v>
      </c>
      <c r="I2912" s="72"/>
      <c r="J2912" s="73"/>
      <c r="K2912" s="63"/>
      <c r="L2912" s="53"/>
      <c r="M2912" s="54"/>
      <c r="N2912" s="54"/>
      <c r="O2912" s="54"/>
      <c r="P2912" s="54"/>
      <c r="Q2912" s="54"/>
      <c r="R2912" s="59"/>
      <c r="S2912" s="60"/>
      <c r="T2912" s="19"/>
    </row>
    <row r="2913" spans="1:20">
      <c r="A2913" s="60"/>
      <c r="B2913" s="82" t="s">
        <v>1304</v>
      </c>
      <c r="C2913" s="72"/>
      <c r="D2913" s="63"/>
      <c r="E2913" s="72"/>
      <c r="F2913" s="72"/>
      <c r="G2913" s="72"/>
      <c r="H2913" s="72" t="s">
        <v>1329</v>
      </c>
      <c r="I2913" s="72"/>
      <c r="J2913" s="73"/>
      <c r="K2913" s="63"/>
      <c r="L2913" s="53"/>
      <c r="M2913" s="54"/>
      <c r="N2913" s="54"/>
      <c r="O2913" s="54"/>
      <c r="P2913" s="54"/>
      <c r="Q2913" s="54"/>
      <c r="R2913" s="59"/>
      <c r="S2913" s="60"/>
      <c r="T2913" s="19"/>
    </row>
    <row r="2914" spans="1:20">
      <c r="A2914" s="60"/>
      <c r="B2914" s="82" t="s">
        <v>1304</v>
      </c>
      <c r="C2914" s="72"/>
      <c r="D2914" s="63"/>
      <c r="E2914" s="72"/>
      <c r="F2914" s="72"/>
      <c r="G2914" s="72"/>
      <c r="H2914" s="72" t="s">
        <v>1330</v>
      </c>
      <c r="I2914" s="72"/>
      <c r="J2914" s="73"/>
      <c r="K2914" s="63"/>
      <c r="L2914" s="53"/>
      <c r="M2914" s="54"/>
      <c r="N2914" s="54"/>
      <c r="O2914" s="54"/>
      <c r="P2914" s="54"/>
      <c r="Q2914" s="54"/>
      <c r="R2914" s="59"/>
      <c r="S2914" s="60"/>
      <c r="T2914" s="19"/>
    </row>
    <row r="2915" spans="1:20">
      <c r="A2915" s="60"/>
      <c r="B2915" s="82" t="s">
        <v>1304</v>
      </c>
      <c r="C2915" s="72"/>
      <c r="D2915" s="63"/>
      <c r="E2915" s="72"/>
      <c r="F2915" s="72"/>
      <c r="G2915" s="72"/>
      <c r="H2915" s="72" t="s">
        <v>1331</v>
      </c>
      <c r="I2915" s="72"/>
      <c r="J2915" s="73"/>
      <c r="K2915" s="63"/>
      <c r="L2915" s="53"/>
      <c r="M2915" s="54"/>
      <c r="N2915" s="54"/>
      <c r="O2915" s="54"/>
      <c r="P2915" s="54"/>
      <c r="Q2915" s="54"/>
      <c r="R2915" s="59"/>
      <c r="S2915" s="60"/>
      <c r="T2915" s="19"/>
    </row>
    <row r="2916" spans="1:20">
      <c r="A2916" s="60"/>
      <c r="B2916" s="82" t="s">
        <v>1304</v>
      </c>
      <c r="C2916" s="72"/>
      <c r="D2916" s="63"/>
      <c r="E2916" s="72"/>
      <c r="F2916" s="72"/>
      <c r="G2916" s="72"/>
      <c r="H2916" s="72" t="s">
        <v>1332</v>
      </c>
      <c r="I2916" s="72"/>
      <c r="J2916" s="73"/>
      <c r="K2916" s="63"/>
      <c r="L2916" s="53"/>
      <c r="M2916" s="54"/>
      <c r="N2916" s="54"/>
      <c r="O2916" s="54"/>
      <c r="P2916" s="54"/>
      <c r="Q2916" s="54"/>
      <c r="R2916" s="59"/>
      <c r="S2916" s="60"/>
      <c r="T2916" s="19"/>
    </row>
    <row r="2917" spans="1:20">
      <c r="A2917" s="60"/>
      <c r="B2917" s="82" t="s">
        <v>1304</v>
      </c>
      <c r="C2917" s="72"/>
      <c r="D2917" s="63"/>
      <c r="E2917" s="72"/>
      <c r="F2917" s="72"/>
      <c r="G2917" s="72"/>
      <c r="H2917" s="72" t="s">
        <v>1333</v>
      </c>
      <c r="I2917" s="72"/>
      <c r="J2917" s="73"/>
      <c r="K2917" s="63"/>
      <c r="L2917" s="53"/>
      <c r="M2917" s="54"/>
      <c r="N2917" s="54"/>
      <c r="O2917" s="54"/>
      <c r="P2917" s="54"/>
      <c r="Q2917" s="54"/>
      <c r="R2917" s="59"/>
      <c r="S2917" s="60"/>
      <c r="T2917" s="19"/>
    </row>
    <row r="2918" spans="1:20">
      <c r="A2918" s="60"/>
      <c r="B2918" s="82" t="s">
        <v>1304</v>
      </c>
      <c r="C2918" s="72"/>
      <c r="D2918" s="63"/>
      <c r="E2918" s="72"/>
      <c r="F2918" s="72"/>
      <c r="G2918" s="72"/>
      <c r="H2918" s="72" t="s">
        <v>1334</v>
      </c>
      <c r="I2918" s="72"/>
      <c r="J2918" s="73"/>
      <c r="K2918" s="63"/>
      <c r="L2918" s="53"/>
      <c r="M2918" s="54"/>
      <c r="N2918" s="54"/>
      <c r="O2918" s="54"/>
      <c r="P2918" s="54"/>
      <c r="Q2918" s="54"/>
      <c r="R2918" s="59"/>
      <c r="S2918" s="60"/>
      <c r="T2918" s="19"/>
    </row>
    <row r="2919" spans="1:20">
      <c r="A2919" s="60"/>
      <c r="B2919" s="82" t="s">
        <v>1304</v>
      </c>
      <c r="C2919" s="72"/>
      <c r="D2919" s="63"/>
      <c r="E2919" s="72"/>
      <c r="F2919" s="72"/>
      <c r="G2919" s="72"/>
      <c r="H2919" s="72" t="s">
        <v>1335</v>
      </c>
      <c r="I2919" s="72"/>
      <c r="J2919" s="73"/>
      <c r="K2919" s="63"/>
      <c r="L2919" s="53"/>
      <c r="M2919" s="54"/>
      <c r="N2919" s="54"/>
      <c r="O2919" s="54"/>
      <c r="P2919" s="54"/>
      <c r="Q2919" s="54"/>
      <c r="R2919" s="59"/>
      <c r="S2919" s="60"/>
      <c r="T2919" s="19"/>
    </row>
    <row r="2920" spans="1:20">
      <c r="A2920" s="60"/>
      <c r="B2920" s="80" t="s">
        <v>755</v>
      </c>
      <c r="C2920" s="72"/>
      <c r="D2920" s="63"/>
      <c r="E2920" s="72"/>
      <c r="F2920" s="72"/>
      <c r="G2920" s="72"/>
      <c r="H2920" s="72" t="s">
        <v>1336</v>
      </c>
      <c r="I2920" s="72"/>
      <c r="J2920" s="51" t="s">
        <v>246</v>
      </c>
      <c r="K2920" s="52" t="s">
        <v>284</v>
      </c>
      <c r="L2920" s="53"/>
      <c r="M2920" s="54"/>
      <c r="N2920" s="54"/>
      <c r="O2920" s="54"/>
      <c r="P2920" s="54"/>
      <c r="Q2920" s="54"/>
      <c r="R2920" s="59"/>
      <c r="S2920" s="60"/>
      <c r="T2920" s="19"/>
    </row>
    <row r="2921" spans="1:20">
      <c r="A2921" s="60"/>
      <c r="B2921" s="80" t="s">
        <v>524</v>
      </c>
      <c r="C2921" s="72"/>
      <c r="D2921" s="63"/>
      <c r="E2921" s="72"/>
      <c r="F2921" s="72"/>
      <c r="G2921" s="72"/>
      <c r="H2921" s="72"/>
      <c r="I2921" s="72"/>
      <c r="J2921" s="51" t="s">
        <v>93</v>
      </c>
      <c r="K2921" s="63"/>
      <c r="L2921" s="53"/>
      <c r="M2921" s="54"/>
      <c r="N2921" s="54"/>
      <c r="O2921" s="54"/>
      <c r="P2921" s="54"/>
      <c r="Q2921" s="54"/>
      <c r="R2921" s="59"/>
      <c r="S2921" s="60"/>
      <c r="T2921" s="19"/>
    </row>
    <row r="2922" spans="1:20">
      <c r="A2922" s="60"/>
      <c r="B2922" s="80" t="s">
        <v>263</v>
      </c>
      <c r="C2922" s="72"/>
      <c r="D2922" s="63"/>
      <c r="E2922" s="72"/>
      <c r="F2922" s="72"/>
      <c r="G2922" s="72"/>
      <c r="H2922" s="72" t="s">
        <v>1337</v>
      </c>
      <c r="I2922" s="72"/>
      <c r="J2922" s="51" t="s">
        <v>262</v>
      </c>
      <c r="K2922" s="52" t="s">
        <v>238</v>
      </c>
      <c r="L2922" s="53"/>
      <c r="M2922" s="54"/>
      <c r="N2922" s="54"/>
      <c r="O2922" s="54"/>
      <c r="P2922" s="54"/>
      <c r="Q2922" s="54"/>
      <c r="R2922" s="59"/>
      <c r="S2922" s="60"/>
      <c r="T2922" s="19"/>
    </row>
    <row r="2923" spans="1:20">
      <c r="A2923" s="60"/>
      <c r="B2923" s="80" t="s">
        <v>263</v>
      </c>
      <c r="C2923" s="72"/>
      <c r="D2923" s="63"/>
      <c r="E2923" s="72"/>
      <c r="F2923" s="72"/>
      <c r="G2923" s="72"/>
      <c r="H2923" s="72" t="s">
        <v>1338</v>
      </c>
      <c r="I2923" s="72"/>
      <c r="J2923" s="51" t="s">
        <v>262</v>
      </c>
      <c r="K2923" s="52" t="s">
        <v>246</v>
      </c>
      <c r="L2923" s="53"/>
      <c r="M2923" s="54"/>
      <c r="N2923" s="54"/>
      <c r="O2923" s="54"/>
      <c r="P2923" s="54"/>
      <c r="Q2923" s="54"/>
      <c r="R2923" s="59"/>
      <c r="S2923" s="60"/>
      <c r="T2923" s="19"/>
    </row>
    <row r="2924" spans="1:20">
      <c r="A2924" s="60"/>
      <c r="B2924" s="80" t="s">
        <v>1100</v>
      </c>
      <c r="C2924" s="72"/>
      <c r="D2924" s="63"/>
      <c r="E2924" s="72"/>
      <c r="F2924" s="72"/>
      <c r="G2924" s="72"/>
      <c r="H2924" s="72" t="s">
        <v>1336</v>
      </c>
      <c r="I2924" s="72"/>
      <c r="J2924" s="51" t="s">
        <v>243</v>
      </c>
      <c r="K2924" s="52" t="s">
        <v>276</v>
      </c>
      <c r="L2924" s="53"/>
      <c r="M2924" s="54"/>
      <c r="N2924" s="54"/>
      <c r="O2924" s="54"/>
      <c r="P2924" s="54"/>
      <c r="Q2924" s="54"/>
      <c r="R2924" s="59"/>
      <c r="S2924" s="60"/>
      <c r="T2924" s="19"/>
    </row>
    <row r="2925" spans="1:20">
      <c r="A2925" s="60"/>
      <c r="B2925" s="82" t="s">
        <v>1101</v>
      </c>
      <c r="C2925" s="72"/>
      <c r="D2925" s="63"/>
      <c r="E2925" s="72"/>
      <c r="F2925" s="72"/>
      <c r="G2925" s="72"/>
      <c r="H2925" s="72" t="s">
        <v>1336</v>
      </c>
      <c r="I2925" s="72"/>
      <c r="J2925" s="51" t="s">
        <v>243</v>
      </c>
      <c r="K2925" s="52" t="s">
        <v>276</v>
      </c>
      <c r="L2925" s="53"/>
      <c r="M2925" s="54"/>
      <c r="N2925" s="54"/>
      <c r="O2925" s="54"/>
      <c r="P2925" s="54"/>
      <c r="Q2925" s="54"/>
      <c r="R2925" s="59"/>
      <c r="S2925" s="60"/>
      <c r="T2925" s="19"/>
    </row>
    <row r="2926" spans="1:20">
      <c r="A2926" s="60"/>
      <c r="B2926" s="80" t="s">
        <v>1339</v>
      </c>
      <c r="C2926" s="72"/>
      <c r="D2926" s="63"/>
      <c r="E2926" s="49"/>
      <c r="F2926" s="49"/>
      <c r="G2926" s="49"/>
      <c r="H2926" s="49"/>
      <c r="I2926" s="49"/>
      <c r="J2926" s="51" t="s">
        <v>1285</v>
      </c>
      <c r="K2926" s="63"/>
      <c r="L2926" s="53"/>
      <c r="M2926" s="54"/>
      <c r="N2926" s="54"/>
      <c r="O2926" s="54"/>
      <c r="P2926" s="54"/>
      <c r="Q2926" s="54"/>
      <c r="R2926" s="59"/>
      <c r="S2926" s="60"/>
      <c r="T2926" s="19"/>
    </row>
    <row r="2927" spans="1:20">
      <c r="A2927" s="60"/>
      <c r="B2927" s="80" t="s">
        <v>1192</v>
      </c>
      <c r="C2927" s="72"/>
      <c r="D2927" s="63"/>
      <c r="E2927" s="72"/>
      <c r="F2927" s="72"/>
      <c r="G2927" s="72"/>
      <c r="H2927" s="72" t="s">
        <v>1340</v>
      </c>
      <c r="I2927" s="72"/>
      <c r="J2927" s="51" t="s">
        <v>1403</v>
      </c>
      <c r="K2927" s="52" t="s">
        <v>329</v>
      </c>
      <c r="L2927" s="53"/>
      <c r="M2927" s="54"/>
      <c r="N2927" s="54"/>
      <c r="O2927" s="54"/>
      <c r="P2927" s="54"/>
      <c r="Q2927" s="54"/>
      <c r="R2927" s="59"/>
      <c r="S2927" s="60"/>
      <c r="T2927" s="19"/>
    </row>
    <row r="2928" spans="1:20">
      <c r="A2928" s="60"/>
      <c r="B2928" s="80" t="s">
        <v>1041</v>
      </c>
      <c r="C2928" s="72"/>
      <c r="D2928" s="63"/>
      <c r="E2928" s="72"/>
      <c r="F2928" s="72"/>
      <c r="G2928" s="72"/>
      <c r="H2928" s="72" t="s">
        <v>1341</v>
      </c>
      <c r="I2928" s="72"/>
      <c r="J2928" s="50" t="s">
        <v>58</v>
      </c>
      <c r="K2928" s="52" t="s">
        <v>356</v>
      </c>
      <c r="L2928" s="53"/>
      <c r="M2928" s="54"/>
      <c r="N2928" s="54"/>
      <c r="O2928" s="54"/>
      <c r="P2928" s="54"/>
      <c r="Q2928" s="54"/>
      <c r="R2928" s="59"/>
      <c r="S2928" s="60"/>
      <c r="T2928" s="19"/>
    </row>
    <row r="2929" spans="1:20">
      <c r="A2929" s="60"/>
      <c r="B2929" s="183" t="s">
        <v>940</v>
      </c>
      <c r="C2929" s="72"/>
      <c r="D2929" s="63"/>
      <c r="E2929" s="72"/>
      <c r="F2929" s="72"/>
      <c r="G2929" s="72"/>
      <c r="H2929" s="72" t="s">
        <v>2778</v>
      </c>
      <c r="I2929" s="72"/>
      <c r="J2929" s="50" t="s">
        <v>93</v>
      </c>
      <c r="K2929" s="63"/>
      <c r="L2929" s="53"/>
      <c r="M2929" s="54"/>
      <c r="N2929" s="54"/>
      <c r="O2929" s="54"/>
      <c r="P2929" s="54"/>
      <c r="Q2929" s="54"/>
      <c r="R2929" s="59"/>
      <c r="S2929" s="60"/>
      <c r="T2929" s="19"/>
    </row>
    <row r="2930" spans="1:20">
      <c r="A2930" s="60"/>
      <c r="B2930" s="82" t="s">
        <v>882</v>
      </c>
      <c r="C2930" s="72"/>
      <c r="D2930" s="63"/>
      <c r="E2930" s="72"/>
      <c r="F2930" s="72"/>
      <c r="G2930" s="72"/>
      <c r="H2930" s="72" t="s">
        <v>1342</v>
      </c>
      <c r="I2930" s="72"/>
      <c r="J2930" s="50" t="s">
        <v>238</v>
      </c>
      <c r="K2930" s="52" t="s">
        <v>420</v>
      </c>
      <c r="L2930" s="53"/>
      <c r="M2930" s="54"/>
      <c r="N2930" s="54"/>
      <c r="O2930" s="54"/>
      <c r="P2930" s="54"/>
      <c r="Q2930" s="54"/>
      <c r="R2930" s="59"/>
      <c r="S2930" s="60"/>
      <c r="T2930" s="19"/>
    </row>
    <row r="2931" spans="1:20">
      <c r="A2931" s="60"/>
      <c r="B2931" s="80" t="s">
        <v>1164</v>
      </c>
      <c r="C2931" s="72"/>
      <c r="D2931" s="63"/>
      <c r="E2931" s="72"/>
      <c r="F2931" s="72"/>
      <c r="G2931" s="72"/>
      <c r="H2931" s="72" t="s">
        <v>1343</v>
      </c>
      <c r="I2931" s="72"/>
      <c r="J2931" s="51" t="s">
        <v>329</v>
      </c>
      <c r="K2931" s="63"/>
      <c r="L2931" s="53"/>
      <c r="M2931" s="54"/>
      <c r="N2931" s="54"/>
      <c r="O2931" s="54"/>
      <c r="P2931" s="54"/>
      <c r="Q2931" s="54"/>
      <c r="R2931" s="59"/>
      <c r="S2931" s="60"/>
      <c r="T2931" s="19"/>
    </row>
    <row r="2932" spans="1:20">
      <c r="A2932" s="60"/>
      <c r="B2932" s="80" t="s">
        <v>1164</v>
      </c>
      <c r="C2932" s="72"/>
      <c r="D2932" s="63"/>
      <c r="E2932" s="72"/>
      <c r="F2932" s="72"/>
      <c r="G2932" s="72"/>
      <c r="H2932" s="72" t="s">
        <v>1344</v>
      </c>
      <c r="I2932" s="72"/>
      <c r="J2932" s="51" t="s">
        <v>329</v>
      </c>
      <c r="K2932" s="63"/>
      <c r="L2932" s="53"/>
      <c r="M2932" s="54"/>
      <c r="N2932" s="54"/>
      <c r="O2932" s="54"/>
      <c r="P2932" s="54"/>
      <c r="Q2932" s="54"/>
      <c r="R2932" s="59"/>
      <c r="S2932" s="60"/>
      <c r="T2932" s="19"/>
    </row>
    <row r="2933" spans="1:20">
      <c r="A2933" s="60"/>
      <c r="B2933" s="80" t="s">
        <v>1283</v>
      </c>
      <c r="C2933" s="72"/>
      <c r="D2933" s="63"/>
      <c r="E2933" s="72"/>
      <c r="F2933" s="72"/>
      <c r="G2933" s="72"/>
      <c r="H2933" s="72"/>
      <c r="I2933" s="72"/>
      <c r="J2933" s="50" t="s">
        <v>232</v>
      </c>
      <c r="K2933" s="63"/>
      <c r="L2933" s="53"/>
      <c r="M2933" s="54"/>
      <c r="N2933" s="54"/>
      <c r="O2933" s="54"/>
      <c r="P2933" s="54"/>
      <c r="Q2933" s="54"/>
      <c r="R2933" s="59"/>
      <c r="S2933" s="60"/>
      <c r="T2933" s="19"/>
    </row>
    <row r="2934" spans="1:20">
      <c r="A2934" s="60"/>
      <c r="B2934" s="80" t="s">
        <v>1283</v>
      </c>
      <c r="C2934" s="72"/>
      <c r="D2934" s="63"/>
      <c r="E2934" s="72"/>
      <c r="F2934" s="72"/>
      <c r="G2934" s="72"/>
      <c r="H2934" s="72"/>
      <c r="I2934" s="72"/>
      <c r="J2934" s="50" t="s">
        <v>238</v>
      </c>
      <c r="K2934" s="63"/>
      <c r="L2934" s="53"/>
      <c r="M2934" s="54"/>
      <c r="N2934" s="54"/>
      <c r="O2934" s="54"/>
      <c r="P2934" s="54"/>
      <c r="Q2934" s="54"/>
      <c r="R2934" s="59"/>
      <c r="S2934" s="60"/>
      <c r="T2934" s="19"/>
    </row>
    <row r="2935" spans="1:20">
      <c r="A2935" s="60"/>
      <c r="B2935" s="80" t="s">
        <v>1283</v>
      </c>
      <c r="C2935" s="72"/>
      <c r="D2935" s="63"/>
      <c r="E2935" s="72"/>
      <c r="F2935" s="72"/>
      <c r="G2935" s="72"/>
      <c r="H2935" s="72"/>
      <c r="I2935" s="72"/>
      <c r="J2935" s="50" t="s">
        <v>228</v>
      </c>
      <c r="K2935" s="63"/>
      <c r="L2935" s="53"/>
      <c r="M2935" s="54"/>
      <c r="N2935" s="54"/>
      <c r="O2935" s="54"/>
      <c r="P2935" s="54"/>
      <c r="Q2935" s="54"/>
      <c r="R2935" s="59"/>
      <c r="S2935" s="60"/>
      <c r="T2935" s="19"/>
    </row>
    <row r="2936" spans="1:20">
      <c r="A2936" s="60"/>
      <c r="B2936" s="80" t="s">
        <v>1283</v>
      </c>
      <c r="C2936" s="72"/>
      <c r="D2936" s="63"/>
      <c r="E2936" s="72"/>
      <c r="F2936" s="72"/>
      <c r="G2936" s="72"/>
      <c r="H2936" s="72"/>
      <c r="I2936" s="72"/>
      <c r="J2936" s="50" t="s">
        <v>262</v>
      </c>
      <c r="K2936" s="63"/>
      <c r="L2936" s="53"/>
      <c r="M2936" s="54"/>
      <c r="N2936" s="54"/>
      <c r="O2936" s="54"/>
      <c r="P2936" s="54"/>
      <c r="Q2936" s="54"/>
      <c r="R2936" s="59"/>
      <c r="S2936" s="60"/>
      <c r="T2936" s="19"/>
    </row>
    <row r="2937" spans="1:20">
      <c r="A2937" s="60"/>
      <c r="B2937" s="80" t="s">
        <v>1283</v>
      </c>
      <c r="C2937" s="72"/>
      <c r="D2937" s="63"/>
      <c r="E2937" s="72"/>
      <c r="F2937" s="72"/>
      <c r="G2937" s="72"/>
      <c r="H2937" s="72"/>
      <c r="I2937" s="72"/>
      <c r="J2937" s="50" t="s">
        <v>329</v>
      </c>
      <c r="K2937" s="63"/>
      <c r="L2937" s="53"/>
      <c r="M2937" s="54"/>
      <c r="N2937" s="54"/>
      <c r="O2937" s="54"/>
      <c r="P2937" s="54"/>
      <c r="Q2937" s="54"/>
      <c r="R2937" s="59"/>
      <c r="S2937" s="60"/>
      <c r="T2937" s="19"/>
    </row>
    <row r="2938" spans="1:20">
      <c r="A2938" s="60"/>
      <c r="B2938" s="80" t="s">
        <v>1283</v>
      </c>
      <c r="C2938" s="72"/>
      <c r="D2938" s="63"/>
      <c r="E2938" s="72"/>
      <c r="F2938" s="72"/>
      <c r="G2938" s="72"/>
      <c r="H2938" s="72"/>
      <c r="I2938" s="72"/>
      <c r="J2938" s="50" t="s">
        <v>266</v>
      </c>
      <c r="K2938" s="63"/>
      <c r="L2938" s="53"/>
      <c r="M2938" s="54"/>
      <c r="N2938" s="54"/>
      <c r="O2938" s="54"/>
      <c r="P2938" s="54"/>
      <c r="Q2938" s="54"/>
      <c r="R2938" s="59"/>
      <c r="S2938" s="60"/>
      <c r="T2938" s="19"/>
    </row>
    <row r="2939" spans="1:20">
      <c r="A2939" s="60"/>
      <c r="B2939" s="80" t="s">
        <v>1283</v>
      </c>
      <c r="C2939" s="72"/>
      <c r="D2939" s="63"/>
      <c r="E2939" s="72"/>
      <c r="F2939" s="72"/>
      <c r="G2939" s="72"/>
      <c r="H2939" s="72"/>
      <c r="I2939" s="72"/>
      <c r="J2939" s="50" t="s">
        <v>246</v>
      </c>
      <c r="K2939" s="63"/>
      <c r="L2939" s="53"/>
      <c r="M2939" s="54"/>
      <c r="N2939" s="54"/>
      <c r="O2939" s="54"/>
      <c r="P2939" s="54"/>
      <c r="Q2939" s="54"/>
      <c r="R2939" s="59"/>
      <c r="S2939" s="60"/>
      <c r="T2939" s="19"/>
    </row>
    <row r="2940" spans="1:20">
      <c r="A2940" s="60"/>
      <c r="B2940" s="80" t="s">
        <v>1283</v>
      </c>
      <c r="C2940" s="72"/>
      <c r="D2940" s="63"/>
      <c r="E2940" s="72"/>
      <c r="F2940" s="72"/>
      <c r="G2940" s="72"/>
      <c r="H2940" s="72"/>
      <c r="I2940" s="72"/>
      <c r="J2940" s="50" t="s">
        <v>58</v>
      </c>
      <c r="K2940" s="63"/>
      <c r="L2940" s="53"/>
      <c r="M2940" s="54"/>
      <c r="N2940" s="54"/>
      <c r="O2940" s="54"/>
      <c r="P2940" s="54"/>
      <c r="Q2940" s="54"/>
      <c r="R2940" s="59"/>
      <c r="S2940" s="60"/>
      <c r="T2940" s="19"/>
    </row>
    <row r="2941" spans="1:20">
      <c r="A2941" s="60"/>
      <c r="B2941" s="80" t="s">
        <v>1283</v>
      </c>
      <c r="C2941" s="72"/>
      <c r="D2941" s="63"/>
      <c r="E2941" s="72"/>
      <c r="F2941" s="72"/>
      <c r="G2941" s="72"/>
      <c r="H2941" s="72"/>
      <c r="I2941" s="72"/>
      <c r="J2941" s="50" t="s">
        <v>243</v>
      </c>
      <c r="K2941" s="63"/>
      <c r="L2941" s="53"/>
      <c r="M2941" s="54"/>
      <c r="N2941" s="54"/>
      <c r="O2941" s="54"/>
      <c r="P2941" s="54"/>
      <c r="Q2941" s="54"/>
      <c r="R2941" s="59"/>
      <c r="S2941" s="60"/>
      <c r="T2941" s="19"/>
    </row>
    <row r="2942" spans="1:20">
      <c r="A2942" s="60"/>
      <c r="B2942" s="80" t="s">
        <v>1283</v>
      </c>
      <c r="C2942" s="72"/>
      <c r="D2942" s="63"/>
      <c r="E2942" s="72"/>
      <c r="F2942" s="72"/>
      <c r="G2942" s="72"/>
      <c r="H2942" s="72"/>
      <c r="I2942" s="72"/>
      <c r="J2942" s="50" t="s">
        <v>235</v>
      </c>
      <c r="K2942" s="63"/>
      <c r="L2942" s="53"/>
      <c r="M2942" s="54"/>
      <c r="N2942" s="54"/>
      <c r="O2942" s="54"/>
      <c r="P2942" s="54"/>
      <c r="Q2942" s="54"/>
      <c r="R2942" s="59"/>
      <c r="S2942" s="60"/>
      <c r="T2942" s="19"/>
    </row>
    <row r="2943" spans="1:20">
      <c r="A2943" s="60"/>
      <c r="B2943" s="80" t="s">
        <v>1283</v>
      </c>
      <c r="C2943" s="72"/>
      <c r="D2943" s="63"/>
      <c r="E2943" s="72"/>
      <c r="F2943" s="72"/>
      <c r="G2943" s="72"/>
      <c r="H2943" s="72"/>
      <c r="I2943" s="72"/>
      <c r="J2943" s="50" t="s">
        <v>420</v>
      </c>
      <c r="K2943" s="63"/>
      <c r="L2943" s="53"/>
      <c r="M2943" s="54"/>
      <c r="N2943" s="54"/>
      <c r="O2943" s="54"/>
      <c r="P2943" s="54"/>
      <c r="Q2943" s="54"/>
      <c r="R2943" s="59"/>
      <c r="S2943" s="60"/>
      <c r="T2943" s="19"/>
    </row>
    <row r="2944" spans="1:20">
      <c r="A2944" s="60"/>
      <c r="B2944" s="80" t="s">
        <v>1283</v>
      </c>
      <c r="C2944" s="72"/>
      <c r="D2944" s="63"/>
      <c r="E2944" s="72"/>
      <c r="F2944" s="72"/>
      <c r="G2944" s="72"/>
      <c r="H2944" s="72"/>
      <c r="I2944" s="72"/>
      <c r="J2944" s="50" t="s">
        <v>339</v>
      </c>
      <c r="K2944" s="63"/>
      <c r="L2944" s="53"/>
      <c r="M2944" s="54"/>
      <c r="N2944" s="54"/>
      <c r="O2944" s="54"/>
      <c r="P2944" s="54"/>
      <c r="Q2944" s="54"/>
      <c r="R2944" s="59"/>
      <c r="S2944" s="60"/>
      <c r="T2944" s="19"/>
    </row>
    <row r="2945" spans="1:20">
      <c r="A2945" s="60"/>
      <c r="B2945" s="80" t="s">
        <v>1283</v>
      </c>
      <c r="C2945" s="72"/>
      <c r="D2945" s="63"/>
      <c r="E2945" s="72"/>
      <c r="F2945" s="72"/>
      <c r="G2945" s="72"/>
      <c r="H2945" s="72"/>
      <c r="I2945" s="72"/>
      <c r="J2945" s="50" t="s">
        <v>308</v>
      </c>
      <c r="K2945" s="63"/>
      <c r="L2945" s="53"/>
      <c r="M2945" s="54"/>
      <c r="N2945" s="54"/>
      <c r="O2945" s="54"/>
      <c r="P2945" s="54"/>
      <c r="Q2945" s="54"/>
      <c r="R2945" s="59"/>
      <c r="S2945" s="60"/>
      <c r="T2945" s="19"/>
    </row>
    <row r="2946" spans="1:20">
      <c r="A2946" s="60"/>
      <c r="B2946" s="80" t="s">
        <v>1283</v>
      </c>
      <c r="C2946" s="72"/>
      <c r="D2946" s="63"/>
      <c r="E2946" s="72"/>
      <c r="F2946" s="72"/>
      <c r="G2946" s="72"/>
      <c r="H2946" s="72"/>
      <c r="I2946" s="72"/>
      <c r="J2946" s="50" t="s">
        <v>348</v>
      </c>
      <c r="K2946" s="63"/>
      <c r="L2946" s="53"/>
      <c r="M2946" s="54"/>
      <c r="N2946" s="54"/>
      <c r="O2946" s="54"/>
      <c r="P2946" s="54"/>
      <c r="Q2946" s="54"/>
      <c r="R2946" s="59"/>
      <c r="S2946" s="60"/>
      <c r="T2946" s="19"/>
    </row>
    <row r="2947" spans="1:20">
      <c r="A2947" s="60"/>
      <c r="B2947" s="80" t="s">
        <v>1283</v>
      </c>
      <c r="C2947" s="72"/>
      <c r="D2947" s="63"/>
      <c r="E2947" s="72"/>
      <c r="F2947" s="72"/>
      <c r="G2947" s="72"/>
      <c r="H2947" s="72"/>
      <c r="I2947" s="72"/>
      <c r="J2947" s="50" t="s">
        <v>356</v>
      </c>
      <c r="K2947" s="63"/>
      <c r="L2947" s="53"/>
      <c r="M2947" s="54"/>
      <c r="N2947" s="54"/>
      <c r="O2947" s="54"/>
      <c r="P2947" s="54"/>
      <c r="Q2947" s="54"/>
      <c r="R2947" s="59"/>
      <c r="S2947" s="60"/>
      <c r="T2947" s="19"/>
    </row>
    <row r="2948" spans="1:20">
      <c r="A2948" s="60"/>
      <c r="B2948" s="80" t="s">
        <v>1283</v>
      </c>
      <c r="C2948" s="72"/>
      <c r="D2948" s="63"/>
      <c r="E2948" s="72"/>
      <c r="F2948" s="72"/>
      <c r="G2948" s="72"/>
      <c r="H2948" s="72"/>
      <c r="I2948" s="72"/>
      <c r="J2948" s="50" t="s">
        <v>282</v>
      </c>
      <c r="K2948" s="63"/>
      <c r="L2948" s="53"/>
      <c r="M2948" s="54"/>
      <c r="N2948" s="54"/>
      <c r="O2948" s="54"/>
      <c r="P2948" s="54"/>
      <c r="Q2948" s="54"/>
      <c r="R2948" s="59"/>
      <c r="S2948" s="60"/>
      <c r="T2948" s="19"/>
    </row>
    <row r="2949" spans="1:20">
      <c r="A2949" s="60"/>
      <c r="B2949" s="80" t="s">
        <v>1283</v>
      </c>
      <c r="C2949" s="72"/>
      <c r="D2949" s="63"/>
      <c r="E2949" s="72"/>
      <c r="F2949" s="72"/>
      <c r="G2949" s="72"/>
      <c r="H2949" s="72"/>
      <c r="I2949" s="72"/>
      <c r="J2949" s="50" t="s">
        <v>276</v>
      </c>
      <c r="K2949" s="63"/>
      <c r="L2949" s="53"/>
      <c r="M2949" s="54"/>
      <c r="N2949" s="54"/>
      <c r="O2949" s="54"/>
      <c r="P2949" s="54"/>
      <c r="Q2949" s="54"/>
      <c r="R2949" s="59"/>
      <c r="S2949" s="60"/>
      <c r="T2949" s="19"/>
    </row>
    <row r="2950" spans="1:20">
      <c r="A2950" s="60"/>
      <c r="B2950" s="80" t="s">
        <v>1283</v>
      </c>
      <c r="C2950" s="72"/>
      <c r="D2950" s="63"/>
      <c r="E2950" s="72"/>
      <c r="F2950" s="72"/>
      <c r="G2950" s="72"/>
      <c r="H2950" s="72"/>
      <c r="I2950" s="72"/>
      <c r="J2950" s="50" t="s">
        <v>284</v>
      </c>
      <c r="K2950" s="63"/>
      <c r="L2950" s="53"/>
      <c r="M2950" s="54"/>
      <c r="N2950" s="54"/>
      <c r="O2950" s="54"/>
      <c r="P2950" s="54"/>
      <c r="Q2950" s="54"/>
      <c r="R2950" s="59"/>
      <c r="S2950" s="60"/>
      <c r="T2950" s="19"/>
    </row>
    <row r="2951" spans="1:20">
      <c r="A2951" s="60"/>
      <c r="B2951" s="80" t="s">
        <v>1283</v>
      </c>
      <c r="C2951" s="72"/>
      <c r="D2951" s="63"/>
      <c r="E2951" s="72"/>
      <c r="F2951" s="72"/>
      <c r="G2951" s="72"/>
      <c r="H2951" s="72"/>
      <c r="I2951" s="72"/>
      <c r="J2951" s="50" t="s">
        <v>1403</v>
      </c>
      <c r="K2951" s="63"/>
      <c r="L2951" s="53"/>
      <c r="M2951" s="54"/>
      <c r="N2951" s="54"/>
      <c r="O2951" s="54"/>
      <c r="P2951" s="54"/>
      <c r="Q2951" s="54"/>
      <c r="R2951" s="59"/>
      <c r="S2951" s="60"/>
      <c r="T2951" s="19"/>
    </row>
    <row r="2952" spans="1:20">
      <c r="A2952" s="60"/>
      <c r="B2952" s="80" t="s">
        <v>320</v>
      </c>
      <c r="C2952" s="72"/>
      <c r="D2952" s="63"/>
      <c r="E2952" s="72"/>
      <c r="F2952" s="72"/>
      <c r="G2952" s="72"/>
      <c r="H2952" s="72"/>
      <c r="I2952" s="72"/>
      <c r="J2952" s="51" t="s">
        <v>308</v>
      </c>
      <c r="K2952" s="63"/>
      <c r="L2952" s="53"/>
      <c r="M2952" s="54"/>
      <c r="N2952" s="54"/>
      <c r="O2952" s="54"/>
      <c r="P2952" s="54"/>
      <c r="Q2952" s="54"/>
      <c r="R2952" s="59"/>
      <c r="S2952" s="60"/>
      <c r="T2952" s="19"/>
    </row>
    <row r="2953" spans="1:20">
      <c r="A2953" s="60"/>
      <c r="B2953" s="80" t="s">
        <v>321</v>
      </c>
      <c r="C2953" s="72"/>
      <c r="D2953" s="63"/>
      <c r="E2953" s="72"/>
      <c r="F2953" s="72"/>
      <c r="G2953" s="72"/>
      <c r="H2953" s="72"/>
      <c r="I2953" s="72"/>
      <c r="J2953" s="51" t="s">
        <v>308</v>
      </c>
      <c r="K2953" s="63"/>
      <c r="L2953" s="53"/>
      <c r="M2953" s="54"/>
      <c r="N2953" s="54"/>
      <c r="O2953" s="54"/>
      <c r="P2953" s="54"/>
      <c r="Q2953" s="54"/>
      <c r="R2953" s="59"/>
      <c r="S2953" s="60"/>
      <c r="T2953" s="19"/>
    </row>
    <row r="2954" spans="1:20">
      <c r="A2954" s="60"/>
      <c r="B2954" s="80" t="s">
        <v>1197</v>
      </c>
      <c r="C2954" s="72"/>
      <c r="D2954" s="63"/>
      <c r="E2954" s="72"/>
      <c r="F2954" s="72"/>
      <c r="G2954" s="72"/>
      <c r="H2954" s="72"/>
      <c r="I2954" s="72"/>
      <c r="J2954" s="51" t="s">
        <v>266</v>
      </c>
      <c r="K2954" s="52" t="s">
        <v>356</v>
      </c>
      <c r="L2954" s="53"/>
      <c r="M2954" s="54"/>
      <c r="N2954" s="54"/>
      <c r="O2954" s="54"/>
      <c r="P2954" s="54"/>
      <c r="Q2954" s="54"/>
      <c r="R2954" s="59"/>
      <c r="S2954" s="60"/>
      <c r="T2954" s="19"/>
    </row>
    <row r="2955" spans="1:20">
      <c r="A2955" s="60"/>
      <c r="B2955" s="80" t="s">
        <v>1198</v>
      </c>
      <c r="C2955" s="72"/>
      <c r="D2955" s="63"/>
      <c r="E2955" s="72"/>
      <c r="F2955" s="72"/>
      <c r="G2955" s="72"/>
      <c r="H2955" s="72"/>
      <c r="I2955" s="72"/>
      <c r="J2955" s="51" t="s">
        <v>266</v>
      </c>
      <c r="K2955" s="52" t="s">
        <v>356</v>
      </c>
      <c r="L2955" s="53"/>
      <c r="M2955" s="54"/>
      <c r="N2955" s="54"/>
      <c r="O2955" s="54"/>
      <c r="P2955" s="54"/>
      <c r="Q2955" s="54"/>
      <c r="R2955" s="59"/>
      <c r="S2955" s="60"/>
      <c r="T2955" s="19"/>
    </row>
    <row r="2956" spans="1:20">
      <c r="A2956" s="60"/>
      <c r="B2956" s="80" t="s">
        <v>930</v>
      </c>
      <c r="C2956" s="72"/>
      <c r="D2956" s="63"/>
      <c r="E2956" s="72"/>
      <c r="F2956" s="72"/>
      <c r="G2956" s="72"/>
      <c r="H2956" s="72" t="s">
        <v>1345</v>
      </c>
      <c r="I2956" s="72"/>
      <c r="J2956" s="51" t="s">
        <v>339</v>
      </c>
      <c r="K2956" s="52" t="s">
        <v>276</v>
      </c>
      <c r="L2956" s="53"/>
      <c r="M2956" s="54"/>
      <c r="N2956" s="54"/>
      <c r="O2956" s="54"/>
      <c r="P2956" s="54"/>
      <c r="Q2956" s="54"/>
      <c r="R2956" s="59"/>
      <c r="S2956" s="60"/>
      <c r="T2956" s="19"/>
    </row>
    <row r="2957" spans="1:20">
      <c r="A2957" s="60"/>
      <c r="B2957" s="80" t="s">
        <v>930</v>
      </c>
      <c r="C2957" s="72"/>
      <c r="D2957" s="63"/>
      <c r="E2957" s="72"/>
      <c r="F2957" s="72"/>
      <c r="G2957" s="72"/>
      <c r="H2957" s="72" t="s">
        <v>1346</v>
      </c>
      <c r="I2957" s="72"/>
      <c r="J2957" s="51" t="s">
        <v>339</v>
      </c>
      <c r="K2957" s="52" t="s">
        <v>276</v>
      </c>
      <c r="L2957" s="53"/>
      <c r="M2957" s="54"/>
      <c r="N2957" s="54"/>
      <c r="O2957" s="54"/>
      <c r="P2957" s="54"/>
      <c r="Q2957" s="54"/>
      <c r="R2957" s="59"/>
      <c r="S2957" s="60"/>
      <c r="T2957" s="19"/>
    </row>
    <row r="2958" spans="1:20">
      <c r="A2958" s="60"/>
      <c r="B2958" s="80" t="s">
        <v>930</v>
      </c>
      <c r="C2958" s="72"/>
      <c r="D2958" s="63"/>
      <c r="E2958" s="72"/>
      <c r="F2958" s="72"/>
      <c r="G2958" s="72"/>
      <c r="H2958" s="72" t="s">
        <v>1347</v>
      </c>
      <c r="I2958" s="72"/>
      <c r="J2958" s="51" t="s">
        <v>339</v>
      </c>
      <c r="K2958" s="52" t="s">
        <v>276</v>
      </c>
      <c r="L2958" s="53"/>
      <c r="M2958" s="54"/>
      <c r="N2958" s="54"/>
      <c r="O2958" s="54"/>
      <c r="P2958" s="54"/>
      <c r="Q2958" s="54"/>
      <c r="R2958" s="59"/>
      <c r="S2958" s="60"/>
      <c r="T2958" s="19"/>
    </row>
    <row r="2959" spans="1:20">
      <c r="A2959" s="60"/>
      <c r="B2959" s="80" t="s">
        <v>930</v>
      </c>
      <c r="C2959" s="72"/>
      <c r="D2959" s="63"/>
      <c r="E2959" s="72"/>
      <c r="F2959" s="72"/>
      <c r="G2959" s="72"/>
      <c r="H2959" s="72" t="s">
        <v>1348</v>
      </c>
      <c r="I2959" s="72"/>
      <c r="J2959" s="51" t="s">
        <v>339</v>
      </c>
      <c r="K2959" s="52" t="s">
        <v>276</v>
      </c>
      <c r="L2959" s="53"/>
      <c r="M2959" s="54"/>
      <c r="N2959" s="54"/>
      <c r="O2959" s="54"/>
      <c r="P2959" s="54"/>
      <c r="Q2959" s="54"/>
      <c r="R2959" s="59"/>
      <c r="S2959" s="60"/>
      <c r="T2959" s="19"/>
    </row>
    <row r="2960" spans="1:20">
      <c r="A2960" s="60"/>
      <c r="B2960" s="80" t="s">
        <v>891</v>
      </c>
      <c r="C2960" s="72"/>
      <c r="D2960" s="63"/>
      <c r="E2960" s="72"/>
      <c r="F2960" s="72"/>
      <c r="G2960" s="72"/>
      <c r="H2960" s="72" t="s">
        <v>1336</v>
      </c>
      <c r="I2960" s="72"/>
      <c r="J2960" s="51" t="s">
        <v>232</v>
      </c>
      <c r="K2960" s="52" t="s">
        <v>93</v>
      </c>
      <c r="L2960" s="53"/>
      <c r="M2960" s="54"/>
      <c r="N2960" s="54"/>
      <c r="O2960" s="54"/>
      <c r="P2960" s="54"/>
      <c r="Q2960" s="54"/>
      <c r="R2960" s="59"/>
      <c r="S2960" s="60"/>
      <c r="T2960" s="19"/>
    </row>
    <row r="2961" spans="1:20">
      <c r="A2961" s="60"/>
      <c r="B2961" s="80" t="s">
        <v>1275</v>
      </c>
      <c r="C2961" s="72"/>
      <c r="D2961" s="63"/>
      <c r="E2961" s="72"/>
      <c r="F2961" s="72"/>
      <c r="G2961" s="72"/>
      <c r="H2961" s="72" t="s">
        <v>1349</v>
      </c>
      <c r="I2961" s="72"/>
      <c r="J2961" s="51" t="s">
        <v>235</v>
      </c>
      <c r="K2961" s="52" t="s">
        <v>266</v>
      </c>
      <c r="L2961" s="53"/>
      <c r="M2961" s="54"/>
      <c r="N2961" s="54"/>
      <c r="O2961" s="54"/>
      <c r="P2961" s="54"/>
      <c r="Q2961" s="54"/>
      <c r="R2961" s="59"/>
      <c r="S2961" s="60"/>
      <c r="T2961" s="19"/>
    </row>
    <row r="2962" spans="1:20">
      <c r="A2962" s="60"/>
      <c r="B2962" s="80" t="s">
        <v>1275</v>
      </c>
      <c r="C2962" s="72"/>
      <c r="D2962" s="63"/>
      <c r="E2962" s="72"/>
      <c r="F2962" s="72"/>
      <c r="G2962" s="72"/>
      <c r="H2962" s="72" t="s">
        <v>1350</v>
      </c>
      <c r="I2962" s="72"/>
      <c r="J2962" s="51" t="s">
        <v>235</v>
      </c>
      <c r="K2962" s="52" t="s">
        <v>266</v>
      </c>
      <c r="L2962" s="53"/>
      <c r="M2962" s="54"/>
      <c r="N2962" s="54"/>
      <c r="O2962" s="54"/>
      <c r="P2962" s="54"/>
      <c r="Q2962" s="54"/>
      <c r="R2962" s="59"/>
      <c r="S2962" s="60"/>
      <c r="T2962" s="19"/>
    </row>
    <row r="2963" spans="1:20">
      <c r="A2963" s="60"/>
      <c r="B2963" s="80" t="s">
        <v>1275</v>
      </c>
      <c r="C2963" s="72"/>
      <c r="D2963" s="63"/>
      <c r="E2963" s="72"/>
      <c r="F2963" s="72"/>
      <c r="G2963" s="72"/>
      <c r="H2963" s="72" t="s">
        <v>1351</v>
      </c>
      <c r="I2963" s="72"/>
      <c r="J2963" s="51" t="s">
        <v>235</v>
      </c>
      <c r="K2963" s="52" t="s">
        <v>266</v>
      </c>
      <c r="L2963" s="53"/>
      <c r="M2963" s="54"/>
      <c r="N2963" s="54"/>
      <c r="O2963" s="54"/>
      <c r="P2963" s="54"/>
      <c r="Q2963" s="54"/>
      <c r="R2963" s="59"/>
      <c r="S2963" s="60"/>
      <c r="T2963" s="19"/>
    </row>
    <row r="2964" spans="1:20">
      <c r="A2964" s="60"/>
      <c r="B2964" s="81" t="s">
        <v>899</v>
      </c>
      <c r="C2964" s="72"/>
      <c r="D2964" s="63"/>
      <c r="E2964" s="72"/>
      <c r="F2964" s="72"/>
      <c r="G2964" s="72"/>
      <c r="H2964" s="72" t="s">
        <v>1352</v>
      </c>
      <c r="I2964" s="72"/>
      <c r="J2964" s="51" t="s">
        <v>93</v>
      </c>
      <c r="K2964" s="63"/>
      <c r="L2964" s="53"/>
      <c r="M2964" s="54"/>
      <c r="N2964" s="54"/>
      <c r="O2964" s="54"/>
      <c r="P2964" s="54"/>
      <c r="Q2964" s="54"/>
      <c r="R2964" s="59"/>
      <c r="S2964" s="60"/>
      <c r="T2964" s="19"/>
    </row>
    <row r="2965" spans="1:20">
      <c r="A2965" s="60"/>
      <c r="B2965" s="81" t="s">
        <v>899</v>
      </c>
      <c r="C2965" s="72"/>
      <c r="D2965" s="63"/>
      <c r="E2965" s="72"/>
      <c r="F2965" s="72"/>
      <c r="G2965" s="72"/>
      <c r="H2965" s="72" t="s">
        <v>1353</v>
      </c>
      <c r="I2965" s="72"/>
      <c r="J2965" s="51" t="s">
        <v>93</v>
      </c>
      <c r="K2965" s="63"/>
      <c r="L2965" s="53"/>
      <c r="M2965" s="54"/>
      <c r="N2965" s="54"/>
      <c r="O2965" s="54"/>
      <c r="P2965" s="54"/>
      <c r="Q2965" s="54"/>
      <c r="R2965" s="59"/>
      <c r="S2965" s="60"/>
      <c r="T2965" s="19"/>
    </row>
    <row r="2966" spans="1:20">
      <c r="A2966" s="60"/>
      <c r="B2966" s="81" t="s">
        <v>899</v>
      </c>
      <c r="C2966" s="72"/>
      <c r="D2966" s="63"/>
      <c r="E2966" s="72"/>
      <c r="F2966" s="72"/>
      <c r="G2966" s="72"/>
      <c r="H2966" s="72" t="s">
        <v>1354</v>
      </c>
      <c r="I2966" s="72"/>
      <c r="J2966" s="51" t="s">
        <v>93</v>
      </c>
      <c r="K2966" s="63"/>
      <c r="L2966" s="53"/>
      <c r="M2966" s="54"/>
      <c r="N2966" s="54"/>
      <c r="O2966" s="54"/>
      <c r="P2966" s="54"/>
      <c r="Q2966" s="54"/>
      <c r="R2966" s="59"/>
      <c r="S2966" s="60"/>
      <c r="T2966" s="19"/>
    </row>
    <row r="2967" spans="1:20">
      <c r="A2967" s="60"/>
      <c r="B2967" s="81" t="s">
        <v>899</v>
      </c>
      <c r="C2967" s="72"/>
      <c r="D2967" s="63"/>
      <c r="E2967" s="72"/>
      <c r="F2967" s="72"/>
      <c r="G2967" s="72"/>
      <c r="H2967" s="72" t="s">
        <v>1355</v>
      </c>
      <c r="I2967" s="72"/>
      <c r="J2967" s="51" t="s">
        <v>93</v>
      </c>
      <c r="K2967" s="63"/>
      <c r="L2967" s="53"/>
      <c r="M2967" s="54"/>
      <c r="N2967" s="54"/>
      <c r="O2967" s="54"/>
      <c r="P2967" s="54"/>
      <c r="Q2967" s="54"/>
      <c r="R2967" s="59"/>
      <c r="S2967" s="60"/>
      <c r="T2967" s="19"/>
    </row>
    <row r="2968" spans="1:20">
      <c r="A2968" s="60"/>
      <c r="B2968" s="81" t="s">
        <v>899</v>
      </c>
      <c r="C2968" s="72"/>
      <c r="D2968" s="63"/>
      <c r="E2968" s="72"/>
      <c r="F2968" s="72"/>
      <c r="G2968" s="72"/>
      <c r="H2968" s="72" t="s">
        <v>1356</v>
      </c>
      <c r="I2968" s="72"/>
      <c r="J2968" s="51" t="s">
        <v>93</v>
      </c>
      <c r="K2968" s="63"/>
      <c r="L2968" s="53"/>
      <c r="M2968" s="54"/>
      <c r="N2968" s="54"/>
      <c r="O2968" s="54"/>
      <c r="P2968" s="54"/>
      <c r="Q2968" s="54"/>
      <c r="R2968" s="59"/>
      <c r="S2968" s="60"/>
      <c r="T2968" s="19"/>
    </row>
    <row r="2969" spans="1:20">
      <c r="A2969" s="60"/>
      <c r="B2969" s="80" t="s">
        <v>1263</v>
      </c>
      <c r="C2969" s="72"/>
      <c r="D2969" s="63"/>
      <c r="E2969" s="72"/>
      <c r="F2969" s="72"/>
      <c r="G2969" s="72"/>
      <c r="H2969" s="72" t="s">
        <v>1357</v>
      </c>
      <c r="I2969" s="72"/>
      <c r="J2969" s="51" t="s">
        <v>243</v>
      </c>
      <c r="K2969" s="52" t="s">
        <v>339</v>
      </c>
      <c r="L2969" s="53"/>
      <c r="M2969" s="54"/>
      <c r="N2969" s="54"/>
      <c r="O2969" s="54"/>
      <c r="P2969" s="54"/>
      <c r="Q2969" s="54"/>
      <c r="R2969" s="59"/>
      <c r="S2969" s="60"/>
      <c r="T2969" s="19"/>
    </row>
    <row r="2970" spans="1:20">
      <c r="A2970" s="60"/>
      <c r="B2970" s="80" t="s">
        <v>1263</v>
      </c>
      <c r="C2970" s="72"/>
      <c r="D2970" s="63"/>
      <c r="E2970" s="72"/>
      <c r="F2970" s="72"/>
      <c r="G2970" s="72"/>
      <c r="H2970" s="72" t="s">
        <v>1358</v>
      </c>
      <c r="I2970" s="72"/>
      <c r="J2970" s="51" t="s">
        <v>243</v>
      </c>
      <c r="K2970" s="52" t="s">
        <v>339</v>
      </c>
      <c r="L2970" s="53"/>
      <c r="M2970" s="54"/>
      <c r="N2970" s="54"/>
      <c r="O2970" s="54"/>
      <c r="P2970" s="54"/>
      <c r="Q2970" s="54"/>
      <c r="R2970" s="59"/>
      <c r="S2970" s="60"/>
      <c r="T2970" s="19"/>
    </row>
    <row r="2971" spans="1:20">
      <c r="A2971" s="60"/>
      <c r="B2971" s="80" t="s">
        <v>1263</v>
      </c>
      <c r="C2971" s="72"/>
      <c r="D2971" s="63"/>
      <c r="E2971" s="72"/>
      <c r="F2971" s="72"/>
      <c r="G2971" s="72"/>
      <c r="H2971" s="72" t="s">
        <v>1359</v>
      </c>
      <c r="I2971" s="72"/>
      <c r="J2971" s="51" t="s">
        <v>243</v>
      </c>
      <c r="K2971" s="52" t="s">
        <v>339</v>
      </c>
      <c r="L2971" s="53"/>
      <c r="M2971" s="54"/>
      <c r="N2971" s="54"/>
      <c r="O2971" s="54"/>
      <c r="P2971" s="54"/>
      <c r="Q2971" s="54"/>
      <c r="R2971" s="59"/>
      <c r="S2971" s="60"/>
      <c r="T2971" s="19"/>
    </row>
    <row r="2972" spans="1:20">
      <c r="A2972" s="60"/>
      <c r="B2972" s="80" t="s">
        <v>1263</v>
      </c>
      <c r="C2972" s="72"/>
      <c r="D2972" s="63"/>
      <c r="E2972" s="72"/>
      <c r="F2972" s="72"/>
      <c r="G2972" s="72"/>
      <c r="H2972" s="72" t="s">
        <v>1360</v>
      </c>
      <c r="I2972" s="72"/>
      <c r="J2972" s="51" t="s">
        <v>243</v>
      </c>
      <c r="K2972" s="52" t="s">
        <v>339</v>
      </c>
      <c r="L2972" s="53"/>
      <c r="M2972" s="54"/>
      <c r="N2972" s="54"/>
      <c r="O2972" s="54"/>
      <c r="P2972" s="54"/>
      <c r="Q2972" s="54"/>
      <c r="R2972" s="59"/>
      <c r="S2972" s="60"/>
      <c r="T2972" s="19"/>
    </row>
    <row r="2973" spans="1:20">
      <c r="A2973" s="60"/>
      <c r="B2973" s="80" t="s">
        <v>1272</v>
      </c>
      <c r="C2973" s="72"/>
      <c r="D2973" s="63"/>
      <c r="E2973" s="72"/>
      <c r="F2973" s="72"/>
      <c r="G2973" s="72"/>
      <c r="H2973" s="72" t="s">
        <v>1361</v>
      </c>
      <c r="I2973" s="72"/>
      <c r="J2973" s="51" t="s">
        <v>235</v>
      </c>
      <c r="K2973" s="52" t="s">
        <v>262</v>
      </c>
      <c r="L2973" s="53"/>
      <c r="M2973" s="54"/>
      <c r="N2973" s="54"/>
      <c r="O2973" s="54"/>
      <c r="P2973" s="54"/>
      <c r="Q2973" s="54"/>
      <c r="R2973" s="59"/>
      <c r="S2973" s="60"/>
      <c r="T2973" s="19"/>
    </row>
    <row r="2974" spans="1:20">
      <c r="A2974" s="60"/>
      <c r="B2974" s="80" t="s">
        <v>1272</v>
      </c>
      <c r="C2974" s="72"/>
      <c r="D2974" s="63"/>
      <c r="E2974" s="72"/>
      <c r="F2974" s="72"/>
      <c r="G2974" s="72"/>
      <c r="H2974" s="72" t="s">
        <v>1362</v>
      </c>
      <c r="I2974" s="72"/>
      <c r="J2974" s="51" t="s">
        <v>235</v>
      </c>
      <c r="K2974" s="52" t="s">
        <v>232</v>
      </c>
      <c r="L2974" s="53"/>
      <c r="M2974" s="54"/>
      <c r="N2974" s="54"/>
      <c r="O2974" s="54"/>
      <c r="P2974" s="54"/>
      <c r="Q2974" s="54"/>
      <c r="R2974" s="59"/>
      <c r="S2974" s="60"/>
      <c r="T2974" s="19"/>
    </row>
    <row r="2975" spans="1:20">
      <c r="A2975" s="60"/>
      <c r="B2975" s="80" t="s">
        <v>785</v>
      </c>
      <c r="C2975" s="72"/>
      <c r="D2975" s="63"/>
      <c r="E2975" s="72"/>
      <c r="F2975" s="72"/>
      <c r="G2975" s="72"/>
      <c r="H2975" s="72" t="s">
        <v>1363</v>
      </c>
      <c r="I2975" s="72"/>
      <c r="J2975" s="51" t="s">
        <v>238</v>
      </c>
      <c r="K2975" s="63"/>
      <c r="L2975" s="53"/>
      <c r="M2975" s="54"/>
      <c r="N2975" s="54"/>
      <c r="O2975" s="54"/>
      <c r="P2975" s="54"/>
      <c r="Q2975" s="54"/>
      <c r="R2975" s="59"/>
      <c r="S2975" s="60"/>
      <c r="T2975" s="19"/>
    </row>
    <row r="2976" spans="1:20">
      <c r="A2976" s="60"/>
      <c r="B2976" s="80" t="s">
        <v>1256</v>
      </c>
      <c r="C2976" s="72"/>
      <c r="D2976" s="63"/>
      <c r="E2976" s="72"/>
      <c r="F2976" s="72"/>
      <c r="G2976" s="72"/>
      <c r="H2976" s="72" t="s">
        <v>1364</v>
      </c>
      <c r="I2976" s="72"/>
      <c r="J2976" s="51" t="s">
        <v>228</v>
      </c>
      <c r="K2976" s="52" t="s">
        <v>246</v>
      </c>
      <c r="L2976" s="53"/>
      <c r="M2976" s="54"/>
      <c r="N2976" s="54"/>
      <c r="O2976" s="54"/>
      <c r="P2976" s="54"/>
      <c r="Q2976" s="54"/>
      <c r="R2976" s="59"/>
      <c r="S2976" s="60"/>
      <c r="T2976" s="19"/>
    </row>
    <row r="2977" spans="1:20">
      <c r="A2977" s="60"/>
      <c r="B2977" s="80" t="s">
        <v>1282</v>
      </c>
      <c r="C2977" s="72"/>
      <c r="D2977" s="63"/>
      <c r="E2977" s="72"/>
      <c r="F2977" s="72"/>
      <c r="G2977" s="72"/>
      <c r="H2977" s="72" t="s">
        <v>1365</v>
      </c>
      <c r="I2977" s="72"/>
      <c r="J2977" s="51" t="s">
        <v>1403</v>
      </c>
      <c r="K2977" s="52" t="s">
        <v>356</v>
      </c>
      <c r="L2977" s="53"/>
      <c r="M2977" s="54"/>
      <c r="N2977" s="54"/>
      <c r="O2977" s="54"/>
      <c r="P2977" s="54"/>
      <c r="Q2977" s="54"/>
      <c r="R2977" s="59"/>
      <c r="S2977" s="60"/>
      <c r="T2977" s="19"/>
    </row>
    <row r="2978" spans="1:20">
      <c r="A2978" s="60"/>
      <c r="B2978" s="80" t="s">
        <v>828</v>
      </c>
      <c r="C2978" s="72"/>
      <c r="D2978" s="63"/>
      <c r="E2978" s="72"/>
      <c r="F2978" s="72"/>
      <c r="G2978" s="72"/>
      <c r="H2978" s="72" t="s">
        <v>1336</v>
      </c>
      <c r="I2978" s="72"/>
      <c r="J2978" s="51" t="s">
        <v>238</v>
      </c>
      <c r="K2978" s="63"/>
      <c r="L2978" s="53"/>
      <c r="M2978" s="54"/>
      <c r="N2978" s="54"/>
      <c r="O2978" s="54"/>
      <c r="P2978" s="54"/>
      <c r="Q2978" s="54"/>
      <c r="R2978" s="59"/>
      <c r="S2978" s="60"/>
      <c r="T2978" s="19"/>
    </row>
    <row r="2979" spans="1:20">
      <c r="A2979" s="60"/>
      <c r="B2979" s="80" t="s">
        <v>829</v>
      </c>
      <c r="C2979" s="72"/>
      <c r="D2979" s="63"/>
      <c r="E2979" s="72"/>
      <c r="F2979" s="72"/>
      <c r="G2979" s="72"/>
      <c r="H2979" s="72" t="s">
        <v>1336</v>
      </c>
      <c r="I2979" s="72"/>
      <c r="J2979" s="51" t="s">
        <v>238</v>
      </c>
      <c r="K2979" s="63"/>
      <c r="L2979" s="53"/>
      <c r="M2979" s="54"/>
      <c r="N2979" s="54"/>
      <c r="O2979" s="54"/>
      <c r="P2979" s="54"/>
      <c r="Q2979" s="54"/>
      <c r="R2979" s="59"/>
      <c r="S2979" s="60"/>
      <c r="T2979" s="19"/>
    </row>
    <row r="2980" spans="1:20">
      <c r="A2980" s="60"/>
      <c r="B2980" s="183" t="s">
        <v>1262</v>
      </c>
      <c r="C2980" s="72"/>
      <c r="D2980" s="63"/>
      <c r="E2980" s="72"/>
      <c r="F2980" s="72"/>
      <c r="G2980" s="72"/>
      <c r="H2980" s="72" t="s">
        <v>1366</v>
      </c>
      <c r="I2980" s="72"/>
      <c r="J2980" s="51" t="s">
        <v>1403</v>
      </c>
      <c r="K2980" s="63"/>
      <c r="L2980" s="53"/>
      <c r="M2980" s="54"/>
      <c r="N2980" s="54"/>
      <c r="O2980" s="54"/>
      <c r="P2980" s="54"/>
      <c r="Q2980" s="54"/>
      <c r="R2980" s="59"/>
      <c r="S2980" s="60"/>
      <c r="T2980" s="19"/>
    </row>
    <row r="2981" spans="1:20">
      <c r="A2981" s="60"/>
      <c r="B2981" s="183" t="s">
        <v>1262</v>
      </c>
      <c r="C2981" s="72"/>
      <c r="D2981" s="63"/>
      <c r="E2981" s="72"/>
      <c r="F2981" s="72"/>
      <c r="G2981" s="72"/>
      <c r="H2981" s="72" t="s">
        <v>1367</v>
      </c>
      <c r="I2981" s="72"/>
      <c r="J2981" s="51" t="s">
        <v>1403</v>
      </c>
      <c r="K2981" s="63"/>
      <c r="L2981" s="53"/>
      <c r="M2981" s="54"/>
      <c r="N2981" s="54"/>
      <c r="O2981" s="54"/>
      <c r="P2981" s="54"/>
      <c r="Q2981" s="54"/>
      <c r="R2981" s="59"/>
      <c r="S2981" s="60"/>
      <c r="T2981" s="19"/>
    </row>
    <row r="2982" spans="1:20">
      <c r="A2982" s="60"/>
      <c r="B2982" s="183" t="s">
        <v>1262</v>
      </c>
      <c r="C2982" s="72"/>
      <c r="D2982" s="63"/>
      <c r="E2982" s="72"/>
      <c r="F2982" s="72"/>
      <c r="G2982" s="72"/>
      <c r="H2982" s="72" t="s">
        <v>1368</v>
      </c>
      <c r="I2982" s="72"/>
      <c r="J2982" s="51" t="s">
        <v>1403</v>
      </c>
      <c r="K2982" s="63"/>
      <c r="L2982" s="53"/>
      <c r="M2982" s="54"/>
      <c r="N2982" s="54"/>
      <c r="O2982" s="54"/>
      <c r="P2982" s="54"/>
      <c r="Q2982" s="54"/>
      <c r="R2982" s="59"/>
      <c r="S2982" s="60"/>
      <c r="T2982" s="19"/>
    </row>
    <row r="2983" spans="1:20">
      <c r="A2983" s="60"/>
      <c r="B2983" s="80" t="s">
        <v>1195</v>
      </c>
      <c r="C2983" s="72"/>
      <c r="D2983" s="63"/>
      <c r="E2983" s="72"/>
      <c r="F2983" s="72"/>
      <c r="G2983" s="72"/>
      <c r="H2983" s="72" t="s">
        <v>1369</v>
      </c>
      <c r="I2983" s="72"/>
      <c r="J2983" s="51" t="s">
        <v>262</v>
      </c>
      <c r="K2983" s="52" t="s">
        <v>246</v>
      </c>
      <c r="L2983" s="53"/>
      <c r="M2983" s="54"/>
      <c r="N2983" s="54"/>
      <c r="O2983" s="54"/>
      <c r="P2983" s="54"/>
      <c r="Q2983" s="54"/>
      <c r="R2983" s="59"/>
      <c r="S2983" s="60"/>
      <c r="T2983" s="19"/>
    </row>
    <row r="2984" spans="1:20">
      <c r="A2984" s="60"/>
      <c r="B2984" s="80" t="s">
        <v>1195</v>
      </c>
      <c r="C2984" s="72"/>
      <c r="D2984" s="63"/>
      <c r="E2984" s="72"/>
      <c r="F2984" s="72"/>
      <c r="G2984" s="72"/>
      <c r="H2984" s="72" t="s">
        <v>1370</v>
      </c>
      <c r="I2984" s="72"/>
      <c r="J2984" s="51" t="s">
        <v>282</v>
      </c>
      <c r="K2984" s="52" t="s">
        <v>246</v>
      </c>
      <c r="L2984" s="53"/>
      <c r="M2984" s="54"/>
      <c r="N2984" s="54"/>
      <c r="O2984" s="54"/>
      <c r="P2984" s="54"/>
      <c r="Q2984" s="54"/>
      <c r="R2984" s="59"/>
      <c r="S2984" s="60"/>
      <c r="T2984" s="19"/>
    </row>
    <row r="2985" spans="1:20">
      <c r="A2985" s="57"/>
      <c r="B2985" s="80" t="s">
        <v>1195</v>
      </c>
      <c r="C2985" s="72"/>
      <c r="D2985" s="63"/>
      <c r="E2985" s="72"/>
      <c r="F2985" s="72"/>
      <c r="G2985" s="72"/>
      <c r="H2985" s="72" t="s">
        <v>1371</v>
      </c>
      <c r="I2985" s="72"/>
      <c r="J2985" s="51" t="s">
        <v>356</v>
      </c>
      <c r="K2985" s="52" t="s">
        <v>246</v>
      </c>
      <c r="L2985" s="53"/>
      <c r="M2985" s="54"/>
      <c r="N2985" s="54"/>
      <c r="O2985" s="54"/>
      <c r="P2985" s="54"/>
      <c r="Q2985" s="54"/>
      <c r="R2985" s="59"/>
      <c r="S2985" s="60"/>
      <c r="T2985" s="19"/>
    </row>
    <row r="2986" spans="1:20">
      <c r="A2986" s="60"/>
      <c r="B2986" s="80" t="s">
        <v>821</v>
      </c>
      <c r="C2986" s="72"/>
      <c r="D2986" s="63"/>
      <c r="E2986" s="72"/>
      <c r="F2986" s="72"/>
      <c r="G2986" s="72"/>
      <c r="H2986" s="72" t="s">
        <v>1372</v>
      </c>
      <c r="I2986" s="72"/>
      <c r="J2986" s="51" t="s">
        <v>93</v>
      </c>
      <c r="K2986" s="52" t="s">
        <v>228</v>
      </c>
      <c r="L2986" s="53"/>
      <c r="M2986" s="54"/>
      <c r="N2986" s="54"/>
      <c r="O2986" s="54"/>
      <c r="P2986" s="54"/>
      <c r="Q2986" s="54"/>
      <c r="R2986" s="59"/>
      <c r="S2986" s="60"/>
      <c r="T2986" s="19"/>
    </row>
    <row r="2987" spans="1:20">
      <c r="A2987" s="60"/>
      <c r="B2987" s="80" t="s">
        <v>821</v>
      </c>
      <c r="C2987" s="72"/>
      <c r="D2987" s="63"/>
      <c r="E2987" s="72"/>
      <c r="F2987" s="72"/>
      <c r="G2987" s="72"/>
      <c r="H2987" s="72" t="s">
        <v>1373</v>
      </c>
      <c r="I2987" s="72"/>
      <c r="J2987" s="51" t="s">
        <v>93</v>
      </c>
      <c r="K2987" s="52" t="s">
        <v>228</v>
      </c>
      <c r="L2987" s="53"/>
      <c r="M2987" s="54"/>
      <c r="N2987" s="54"/>
      <c r="O2987" s="54"/>
      <c r="P2987" s="54"/>
      <c r="Q2987" s="54"/>
      <c r="R2987" s="59"/>
      <c r="S2987" s="60"/>
      <c r="T2987" s="19"/>
    </row>
    <row r="2988" spans="1:20">
      <c r="A2988" s="60"/>
      <c r="B2988" s="80" t="s">
        <v>821</v>
      </c>
      <c r="C2988" s="72"/>
      <c r="D2988" s="63"/>
      <c r="E2988" s="72"/>
      <c r="F2988" s="72"/>
      <c r="G2988" s="72"/>
      <c r="H2988" s="72" t="s">
        <v>1374</v>
      </c>
      <c r="I2988" s="72"/>
      <c r="J2988" s="51" t="s">
        <v>93</v>
      </c>
      <c r="K2988" s="52" t="s">
        <v>228</v>
      </c>
      <c r="L2988" s="53"/>
      <c r="M2988" s="54"/>
      <c r="N2988" s="54"/>
      <c r="O2988" s="54"/>
      <c r="P2988" s="54"/>
      <c r="Q2988" s="54"/>
      <c r="R2988" s="59"/>
      <c r="S2988" s="60"/>
      <c r="T2988" s="19"/>
    </row>
    <row r="2989" spans="1:20">
      <c r="A2989" s="60"/>
      <c r="B2989" s="80" t="s">
        <v>727</v>
      </c>
      <c r="C2989" s="72"/>
      <c r="D2989" s="63"/>
      <c r="E2989" s="72"/>
      <c r="F2989" s="72"/>
      <c r="G2989" s="72"/>
      <c r="H2989" s="72" t="s">
        <v>1375</v>
      </c>
      <c r="I2989" s="72"/>
      <c r="J2989" s="51" t="s">
        <v>356</v>
      </c>
      <c r="K2989" s="52" t="s">
        <v>246</v>
      </c>
      <c r="L2989" s="53"/>
      <c r="M2989" s="54"/>
      <c r="N2989" s="54"/>
      <c r="O2989" s="54"/>
      <c r="P2989" s="54"/>
      <c r="Q2989" s="54"/>
      <c r="R2989" s="59"/>
      <c r="S2989" s="60"/>
      <c r="T2989" s="19"/>
    </row>
    <row r="2990" spans="1:20">
      <c r="A2990" s="60"/>
      <c r="B2990" s="80" t="s">
        <v>727</v>
      </c>
      <c r="C2990" s="72"/>
      <c r="D2990" s="63"/>
      <c r="E2990" s="72"/>
      <c r="F2990" s="72"/>
      <c r="G2990" s="72"/>
      <c r="H2990" s="72" t="s">
        <v>1376</v>
      </c>
      <c r="I2990" s="72"/>
      <c r="J2990" s="51" t="s">
        <v>356</v>
      </c>
      <c r="K2990" s="52" t="s">
        <v>228</v>
      </c>
      <c r="L2990" s="53"/>
      <c r="M2990" s="54"/>
      <c r="N2990" s="54"/>
      <c r="O2990" s="54"/>
      <c r="P2990" s="54"/>
      <c r="Q2990" s="54"/>
      <c r="R2990" s="59"/>
      <c r="S2990" s="60"/>
      <c r="T2990" s="19"/>
    </row>
    <row r="2991" spans="1:20">
      <c r="A2991" s="60"/>
      <c r="B2991" s="80" t="s">
        <v>727</v>
      </c>
      <c r="C2991" s="72"/>
      <c r="D2991" s="63"/>
      <c r="E2991" s="72"/>
      <c r="F2991" s="72"/>
      <c r="G2991" s="72"/>
      <c r="H2991" s="72" t="s">
        <v>1377</v>
      </c>
      <c r="I2991" s="72"/>
      <c r="J2991" s="51" t="s">
        <v>356</v>
      </c>
      <c r="K2991" s="52" t="s">
        <v>232</v>
      </c>
      <c r="L2991" s="53"/>
      <c r="M2991" s="54"/>
      <c r="N2991" s="54"/>
      <c r="O2991" s="54"/>
      <c r="P2991" s="54"/>
      <c r="Q2991" s="54"/>
      <c r="R2991" s="59"/>
      <c r="S2991" s="60"/>
      <c r="T2991" s="19"/>
    </row>
    <row r="2992" spans="1:20">
      <c r="A2992" s="60"/>
      <c r="B2992" s="80" t="s">
        <v>727</v>
      </c>
      <c r="C2992" s="72"/>
      <c r="D2992" s="63"/>
      <c r="E2992" s="72"/>
      <c r="F2992" s="72"/>
      <c r="G2992" s="72"/>
      <c r="H2992" s="72" t="s">
        <v>1378</v>
      </c>
      <c r="I2992" s="72"/>
      <c r="J2992" s="51" t="s">
        <v>356</v>
      </c>
      <c r="K2992" s="52" t="s">
        <v>348</v>
      </c>
      <c r="L2992" s="53"/>
      <c r="M2992" s="54"/>
      <c r="N2992" s="54"/>
      <c r="O2992" s="54"/>
      <c r="P2992" s="54"/>
      <c r="Q2992" s="54"/>
      <c r="R2992" s="59"/>
      <c r="S2992" s="60"/>
      <c r="T2992" s="19"/>
    </row>
    <row r="2993" spans="1:20">
      <c r="A2993" s="60"/>
      <c r="B2993" s="80" t="s">
        <v>727</v>
      </c>
      <c r="C2993" s="72"/>
      <c r="D2993" s="63"/>
      <c r="E2993" s="72"/>
      <c r="F2993" s="72"/>
      <c r="G2993" s="72"/>
      <c r="H2993" s="72" t="s">
        <v>1379</v>
      </c>
      <c r="I2993" s="72"/>
      <c r="J2993" s="51" t="s">
        <v>356</v>
      </c>
      <c r="K2993" s="52" t="s">
        <v>238</v>
      </c>
      <c r="L2993" s="53"/>
      <c r="M2993" s="54"/>
      <c r="N2993" s="54"/>
      <c r="O2993" s="54"/>
      <c r="P2993" s="54"/>
      <c r="Q2993" s="54"/>
      <c r="R2993" s="59"/>
      <c r="S2993" s="60"/>
      <c r="T2993" s="19"/>
    </row>
    <row r="2994" spans="1:20">
      <c r="A2994" s="60"/>
      <c r="B2994" s="80" t="s">
        <v>727</v>
      </c>
      <c r="C2994" s="72"/>
      <c r="D2994" s="63"/>
      <c r="E2994" s="72"/>
      <c r="F2994" s="72"/>
      <c r="G2994" s="72"/>
      <c r="H2994" s="72" t="s">
        <v>1380</v>
      </c>
      <c r="I2994" s="72"/>
      <c r="J2994" s="51" t="s">
        <v>356</v>
      </c>
      <c r="K2994" s="52" t="s">
        <v>262</v>
      </c>
      <c r="L2994" s="53"/>
      <c r="M2994" s="54"/>
      <c r="N2994" s="54"/>
      <c r="O2994" s="54"/>
      <c r="P2994" s="54"/>
      <c r="Q2994" s="54"/>
      <c r="R2994" s="59"/>
      <c r="S2994" s="60"/>
      <c r="T2994" s="19"/>
    </row>
    <row r="2995" spans="1:20">
      <c r="A2995" s="60"/>
      <c r="B2995" s="183" t="s">
        <v>694</v>
      </c>
      <c r="C2995" s="72"/>
      <c r="D2995" s="63"/>
      <c r="E2995" s="72"/>
      <c r="F2995" s="72"/>
      <c r="G2995" s="72"/>
      <c r="H2995" s="72" t="s">
        <v>1381</v>
      </c>
      <c r="I2995" s="72"/>
      <c r="J2995" s="51" t="s">
        <v>228</v>
      </c>
      <c r="K2995" s="63"/>
      <c r="L2995" s="53"/>
      <c r="M2995" s="54"/>
      <c r="N2995" s="54"/>
      <c r="O2995" s="54"/>
      <c r="P2995" s="54"/>
      <c r="Q2995" s="54"/>
      <c r="R2995" s="59"/>
      <c r="S2995" s="60"/>
      <c r="T2995" s="19"/>
    </row>
    <row r="2996" spans="1:20">
      <c r="A2996" s="60"/>
      <c r="B2996" s="80" t="s">
        <v>684</v>
      </c>
      <c r="C2996" s="72"/>
      <c r="D2996" s="63"/>
      <c r="E2996" s="72"/>
      <c r="F2996" s="72"/>
      <c r="G2996" s="72"/>
      <c r="H2996" s="72" t="s">
        <v>1382</v>
      </c>
      <c r="I2996" s="72"/>
      <c r="J2996" s="51" t="s">
        <v>243</v>
      </c>
      <c r="K2996" s="63"/>
      <c r="L2996" s="53"/>
      <c r="M2996" s="54"/>
      <c r="N2996" s="54"/>
      <c r="O2996" s="54"/>
      <c r="P2996" s="54"/>
      <c r="Q2996" s="54"/>
      <c r="R2996" s="59"/>
      <c r="S2996" s="60"/>
      <c r="T2996" s="19"/>
    </row>
    <row r="2997" spans="1:20">
      <c r="A2997" s="60"/>
      <c r="B2997" s="80" t="s">
        <v>684</v>
      </c>
      <c r="C2997" s="72"/>
      <c r="D2997" s="63"/>
      <c r="E2997" s="72"/>
      <c r="F2997" s="72"/>
      <c r="G2997" s="72"/>
      <c r="H2997" s="72" t="s">
        <v>1383</v>
      </c>
      <c r="I2997" s="72"/>
      <c r="J2997" s="51" t="s">
        <v>243</v>
      </c>
      <c r="K2997" s="63"/>
      <c r="L2997" s="53"/>
      <c r="M2997" s="54"/>
      <c r="N2997" s="54"/>
      <c r="O2997" s="54"/>
      <c r="P2997" s="54"/>
      <c r="Q2997" s="54"/>
      <c r="R2997" s="59"/>
      <c r="S2997" s="60"/>
      <c r="T2997" s="19"/>
    </row>
    <row r="2998" spans="1:20">
      <c r="A2998" s="60"/>
      <c r="B2998" s="80" t="s">
        <v>686</v>
      </c>
      <c r="C2998" s="72"/>
      <c r="D2998" s="63"/>
      <c r="E2998" s="72"/>
      <c r="F2998" s="72"/>
      <c r="G2998" s="72"/>
      <c r="H2998" s="72" t="s">
        <v>1382</v>
      </c>
      <c r="I2998" s="72"/>
      <c r="J2998" s="51" t="s">
        <v>243</v>
      </c>
      <c r="K2998" s="52" t="s">
        <v>266</v>
      </c>
      <c r="L2998" s="53"/>
      <c r="M2998" s="54"/>
      <c r="N2998" s="54"/>
      <c r="O2998" s="54"/>
      <c r="P2998" s="54"/>
      <c r="Q2998" s="54"/>
      <c r="R2998" s="59"/>
      <c r="S2998" s="60"/>
      <c r="T2998" s="19"/>
    </row>
    <row r="2999" spans="1:20">
      <c r="A2999" s="60"/>
      <c r="B2999" s="80" t="s">
        <v>686</v>
      </c>
      <c r="C2999" s="72"/>
      <c r="D2999" s="63"/>
      <c r="E2999" s="72"/>
      <c r="F2999" s="72"/>
      <c r="G2999" s="72"/>
      <c r="H2999" s="72" t="s">
        <v>1383</v>
      </c>
      <c r="I2999" s="72"/>
      <c r="J2999" s="51" t="s">
        <v>243</v>
      </c>
      <c r="K2999" s="52" t="s">
        <v>339</v>
      </c>
      <c r="L2999" s="53"/>
      <c r="M2999" s="54"/>
      <c r="N2999" s="54"/>
      <c r="O2999" s="54"/>
      <c r="P2999" s="54"/>
      <c r="Q2999" s="54"/>
      <c r="R2999" s="59"/>
      <c r="S2999" s="60"/>
      <c r="T2999" s="19"/>
    </row>
    <row r="3000" spans="1:20">
      <c r="A3000" s="60"/>
      <c r="B3000" s="80" t="s">
        <v>889</v>
      </c>
      <c r="C3000" s="72"/>
      <c r="D3000" s="63"/>
      <c r="E3000" s="72"/>
      <c r="F3000" s="72"/>
      <c r="G3000" s="72"/>
      <c r="H3000" s="72" t="s">
        <v>1384</v>
      </c>
      <c r="I3000" s="72"/>
      <c r="J3000" s="51" t="s">
        <v>243</v>
      </c>
      <c r="K3000" s="52" t="s">
        <v>246</v>
      </c>
      <c r="L3000" s="53"/>
      <c r="M3000" s="54"/>
      <c r="N3000" s="54"/>
      <c r="O3000" s="54"/>
      <c r="P3000" s="54"/>
      <c r="Q3000" s="54"/>
      <c r="R3000" s="59"/>
      <c r="S3000" s="60"/>
      <c r="T3000" s="19"/>
    </row>
    <row r="3001" spans="1:20">
      <c r="A3001" s="60"/>
      <c r="B3001" s="80" t="s">
        <v>889</v>
      </c>
      <c r="C3001" s="72"/>
      <c r="D3001" s="63"/>
      <c r="E3001" s="72"/>
      <c r="F3001" s="72"/>
      <c r="G3001" s="72"/>
      <c r="H3001" s="72" t="s">
        <v>1385</v>
      </c>
      <c r="I3001" s="72"/>
      <c r="J3001" s="51" t="s">
        <v>243</v>
      </c>
      <c r="K3001" s="52" t="s">
        <v>246</v>
      </c>
      <c r="L3001" s="53"/>
      <c r="M3001" s="54"/>
      <c r="N3001" s="54"/>
      <c r="O3001" s="54"/>
      <c r="P3001" s="54"/>
      <c r="Q3001" s="54"/>
      <c r="R3001" s="59"/>
      <c r="S3001" s="60"/>
      <c r="T3001" s="19"/>
    </row>
    <row r="3002" spans="1:20">
      <c r="A3002" s="60"/>
      <c r="B3002" s="80" t="s">
        <v>904</v>
      </c>
      <c r="C3002" s="72"/>
      <c r="D3002" s="63"/>
      <c r="E3002" s="72"/>
      <c r="F3002" s="72"/>
      <c r="G3002" s="72"/>
      <c r="H3002" s="72" t="s">
        <v>1386</v>
      </c>
      <c r="I3002" s="72"/>
      <c r="J3002" s="51" t="s">
        <v>339</v>
      </c>
      <c r="K3002" s="52" t="s">
        <v>356</v>
      </c>
      <c r="L3002" s="53"/>
      <c r="M3002" s="54"/>
      <c r="N3002" s="54"/>
      <c r="O3002" s="54"/>
      <c r="P3002" s="54"/>
      <c r="Q3002" s="54"/>
      <c r="R3002" s="59"/>
      <c r="S3002" s="60"/>
      <c r="T3002" s="19"/>
    </row>
    <row r="3003" spans="1:20">
      <c r="A3003" s="60"/>
      <c r="B3003" s="80" t="s">
        <v>901</v>
      </c>
      <c r="C3003" s="72"/>
      <c r="D3003" s="63"/>
      <c r="E3003" s="72"/>
      <c r="F3003" s="72"/>
      <c r="G3003" s="72"/>
      <c r="H3003" s="72" t="s">
        <v>1336</v>
      </c>
      <c r="I3003" s="72"/>
      <c r="J3003" s="51" t="s">
        <v>282</v>
      </c>
      <c r="K3003" s="63"/>
      <c r="L3003" s="53"/>
      <c r="M3003" s="54"/>
      <c r="N3003" s="54"/>
      <c r="O3003" s="54"/>
      <c r="P3003" s="54"/>
      <c r="Q3003" s="54"/>
      <c r="R3003" s="59"/>
      <c r="S3003" s="60"/>
      <c r="T3003" s="19"/>
    </row>
    <row r="3004" spans="1:20">
      <c r="A3004" s="60"/>
      <c r="B3004" s="80" t="s">
        <v>632</v>
      </c>
      <c r="C3004" s="72"/>
      <c r="D3004" s="63"/>
      <c r="E3004" s="72"/>
      <c r="F3004" s="72"/>
      <c r="G3004" s="72"/>
      <c r="H3004" s="72" t="s">
        <v>1387</v>
      </c>
      <c r="I3004" s="72"/>
      <c r="J3004" s="51" t="s">
        <v>1403</v>
      </c>
      <c r="K3004" s="63"/>
      <c r="L3004" s="53"/>
      <c r="M3004" s="54"/>
      <c r="N3004" s="54"/>
      <c r="O3004" s="54"/>
      <c r="P3004" s="54"/>
      <c r="Q3004" s="54"/>
      <c r="R3004" s="59"/>
      <c r="S3004" s="60"/>
      <c r="T3004" s="19"/>
    </row>
    <row r="3005" spans="1:20">
      <c r="A3005" s="60"/>
      <c r="B3005" s="80" t="s">
        <v>632</v>
      </c>
      <c r="C3005" s="72"/>
      <c r="D3005" s="63"/>
      <c r="E3005" s="72"/>
      <c r="F3005" s="72"/>
      <c r="G3005" s="72"/>
      <c r="H3005" s="72" t="s">
        <v>1388</v>
      </c>
      <c r="I3005" s="72"/>
      <c r="J3005" s="51" t="s">
        <v>329</v>
      </c>
      <c r="K3005" s="63"/>
      <c r="L3005" s="53"/>
      <c r="M3005" s="54"/>
      <c r="N3005" s="54"/>
      <c r="O3005" s="54"/>
      <c r="P3005" s="54"/>
      <c r="Q3005" s="54"/>
      <c r="R3005" s="59"/>
      <c r="S3005" s="60"/>
      <c r="T3005" s="19"/>
    </row>
    <row r="3006" spans="1:20">
      <c r="A3006" s="60"/>
      <c r="B3006" s="183" t="s">
        <v>632</v>
      </c>
      <c r="C3006" s="72"/>
      <c r="D3006" s="63"/>
      <c r="E3006" s="72"/>
      <c r="F3006" s="72"/>
      <c r="G3006" s="72"/>
      <c r="H3006" s="72" t="s">
        <v>1389</v>
      </c>
      <c r="I3006" s="72"/>
      <c r="J3006" s="51" t="s">
        <v>348</v>
      </c>
      <c r="K3006" s="63"/>
      <c r="L3006" s="53"/>
      <c r="M3006" s="54"/>
      <c r="N3006" s="54"/>
      <c r="O3006" s="54"/>
      <c r="P3006" s="54"/>
      <c r="Q3006" s="54"/>
      <c r="R3006" s="59"/>
      <c r="S3006" s="60"/>
      <c r="T3006" s="19"/>
    </row>
    <row r="3007" spans="1:20">
      <c r="A3007" s="60"/>
      <c r="B3007" s="183" t="s">
        <v>632</v>
      </c>
      <c r="C3007" s="72"/>
      <c r="D3007" s="63"/>
      <c r="E3007" s="72"/>
      <c r="F3007" s="72"/>
      <c r="G3007" s="72"/>
      <c r="H3007" s="72" t="s">
        <v>1390</v>
      </c>
      <c r="I3007" s="72"/>
      <c r="J3007" s="51" t="s">
        <v>238</v>
      </c>
      <c r="K3007" s="63"/>
      <c r="L3007" s="53"/>
      <c r="M3007" s="54"/>
      <c r="N3007" s="54"/>
      <c r="O3007" s="54"/>
      <c r="P3007" s="54"/>
      <c r="Q3007" s="54"/>
      <c r="R3007" s="59"/>
      <c r="S3007" s="60"/>
      <c r="T3007" s="19"/>
    </row>
    <row r="3008" spans="1:20">
      <c r="A3008" s="60"/>
      <c r="B3008" s="183" t="s">
        <v>632</v>
      </c>
      <c r="C3008" s="72"/>
      <c r="D3008" s="63"/>
      <c r="E3008" s="72"/>
      <c r="F3008" s="72"/>
      <c r="G3008" s="72"/>
      <c r="H3008" s="72" t="s">
        <v>1391</v>
      </c>
      <c r="I3008" s="72"/>
      <c r="J3008" s="51" t="s">
        <v>232</v>
      </c>
      <c r="K3008" s="63"/>
      <c r="L3008" s="53"/>
      <c r="M3008" s="54"/>
      <c r="N3008" s="54"/>
      <c r="O3008" s="54"/>
      <c r="P3008" s="54"/>
      <c r="Q3008" s="54"/>
      <c r="R3008" s="59"/>
      <c r="S3008" s="60"/>
      <c r="T3008" s="19"/>
    </row>
    <row r="3009" spans="1:34">
      <c r="A3009" s="60"/>
      <c r="B3009" s="80" t="s">
        <v>1199</v>
      </c>
      <c r="C3009" s="72"/>
      <c r="D3009" s="63"/>
      <c r="E3009" s="72"/>
      <c r="F3009" s="72"/>
      <c r="G3009" s="72"/>
      <c r="H3009" s="72" t="s">
        <v>1392</v>
      </c>
      <c r="I3009" s="72"/>
      <c r="J3009" s="51" t="s">
        <v>238</v>
      </c>
      <c r="K3009" s="63"/>
      <c r="L3009" s="53"/>
      <c r="M3009" s="54"/>
      <c r="N3009" s="54"/>
      <c r="O3009" s="54"/>
      <c r="P3009" s="54"/>
      <c r="Q3009" s="54"/>
      <c r="R3009" s="59"/>
      <c r="S3009" s="60"/>
      <c r="T3009" s="19"/>
    </row>
    <row r="3010" spans="1:34">
      <c r="A3010" s="60"/>
      <c r="B3010" s="82" t="s">
        <v>933</v>
      </c>
      <c r="C3010" s="72"/>
      <c r="D3010" s="63"/>
      <c r="E3010" s="72"/>
      <c r="F3010" s="72"/>
      <c r="G3010" s="72"/>
      <c r="H3010" s="72" t="s">
        <v>1393</v>
      </c>
      <c r="I3010" s="72"/>
      <c r="J3010" s="51" t="s">
        <v>356</v>
      </c>
      <c r="K3010" s="52" t="s">
        <v>228</v>
      </c>
      <c r="L3010" s="53"/>
      <c r="M3010" s="54"/>
      <c r="N3010" s="54"/>
      <c r="O3010" s="54"/>
      <c r="P3010" s="54"/>
      <c r="Q3010" s="54"/>
      <c r="R3010" s="59"/>
      <c r="S3010" s="60"/>
      <c r="T3010" s="19"/>
    </row>
    <row r="3011" spans="1:34">
      <c r="A3011" s="60"/>
      <c r="B3011" s="82" t="s">
        <v>933</v>
      </c>
      <c r="C3011" s="72"/>
      <c r="D3011" s="63"/>
      <c r="E3011" s="72"/>
      <c r="F3011" s="72"/>
      <c r="G3011" s="72"/>
      <c r="H3011" s="72" t="s">
        <v>1394</v>
      </c>
      <c r="I3011" s="72"/>
      <c r="J3011" s="51" t="s">
        <v>356</v>
      </c>
      <c r="K3011" s="52" t="s">
        <v>228</v>
      </c>
      <c r="L3011" s="53"/>
      <c r="M3011" s="54"/>
      <c r="N3011" s="54"/>
      <c r="O3011" s="54"/>
      <c r="P3011" s="54"/>
      <c r="Q3011" s="54"/>
      <c r="R3011" s="59"/>
      <c r="S3011" s="60"/>
      <c r="T3011" s="19"/>
    </row>
    <row r="3012" spans="1:34">
      <c r="A3012" s="60"/>
      <c r="B3012" s="82" t="s">
        <v>933</v>
      </c>
      <c r="C3012" s="72"/>
      <c r="D3012" s="63"/>
      <c r="E3012" s="72"/>
      <c r="F3012" s="72"/>
      <c r="G3012" s="72"/>
      <c r="H3012" s="72" t="s">
        <v>1395</v>
      </c>
      <c r="I3012" s="72"/>
      <c r="J3012" s="51" t="s">
        <v>356</v>
      </c>
      <c r="K3012" s="52" t="s">
        <v>228</v>
      </c>
      <c r="L3012" s="53"/>
      <c r="M3012" s="54"/>
      <c r="N3012" s="54"/>
      <c r="O3012" s="54"/>
      <c r="P3012" s="54"/>
      <c r="Q3012" s="54"/>
      <c r="R3012" s="59"/>
      <c r="S3012" s="60"/>
      <c r="T3012" s="19"/>
    </row>
    <row r="3013" spans="1:34">
      <c r="A3013" s="60"/>
      <c r="B3013" s="80" t="s">
        <v>935</v>
      </c>
      <c r="C3013" s="72"/>
      <c r="D3013" s="63"/>
      <c r="E3013" s="72"/>
      <c r="F3013" s="72"/>
      <c r="G3013" s="72"/>
      <c r="H3013" s="72" t="s">
        <v>1393</v>
      </c>
      <c r="I3013" s="72"/>
      <c r="J3013" s="51" t="s">
        <v>356</v>
      </c>
      <c r="K3013" s="52" t="s">
        <v>228</v>
      </c>
      <c r="L3013" s="53"/>
      <c r="M3013" s="54"/>
      <c r="N3013" s="54"/>
      <c r="O3013" s="54"/>
      <c r="P3013" s="54"/>
      <c r="Q3013" s="54"/>
      <c r="R3013" s="59"/>
      <c r="S3013" s="60"/>
      <c r="T3013" s="19"/>
    </row>
    <row r="3014" spans="1:34">
      <c r="A3014" s="60"/>
      <c r="B3014" s="82" t="s">
        <v>935</v>
      </c>
      <c r="C3014" s="72"/>
      <c r="D3014" s="63"/>
      <c r="E3014" s="72"/>
      <c r="F3014" s="72"/>
      <c r="G3014" s="72"/>
      <c r="H3014" s="72" t="s">
        <v>1394</v>
      </c>
      <c r="I3014" s="72"/>
      <c r="J3014" s="51" t="s">
        <v>356</v>
      </c>
      <c r="K3014" s="52" t="s">
        <v>228</v>
      </c>
      <c r="L3014" s="53"/>
      <c r="M3014" s="54"/>
      <c r="N3014" s="54"/>
      <c r="O3014" s="54"/>
      <c r="P3014" s="54"/>
      <c r="Q3014" s="54"/>
      <c r="R3014" s="59"/>
      <c r="S3014" s="60"/>
      <c r="T3014" s="19"/>
    </row>
    <row r="3015" spans="1:34" ht="15.75" thickBot="1">
      <c r="A3015" s="86"/>
      <c r="B3015" s="97" t="s">
        <v>935</v>
      </c>
      <c r="C3015" s="84"/>
      <c r="D3015" s="98"/>
      <c r="E3015" s="89"/>
      <c r="F3015" s="89"/>
      <c r="G3015" s="89"/>
      <c r="H3015" s="72" t="s">
        <v>1395</v>
      </c>
      <c r="I3015" s="72"/>
      <c r="J3015" s="96" t="s">
        <v>356</v>
      </c>
      <c r="K3015" s="85" t="s">
        <v>228</v>
      </c>
      <c r="L3015" s="53"/>
      <c r="M3015" s="54"/>
      <c r="N3015" s="54"/>
      <c r="O3015" s="54"/>
      <c r="P3015" s="54"/>
      <c r="Q3015" s="54"/>
      <c r="R3015" s="59"/>
      <c r="S3015" s="60"/>
      <c r="T3015" s="19"/>
    </row>
    <row r="3016" spans="1:34" ht="15.75" thickBot="1">
      <c r="A3016" s="29"/>
      <c r="B3016" s="29"/>
      <c r="C3016" s="29"/>
      <c r="D3016" s="99"/>
      <c r="E3016" s="30"/>
      <c r="F3016" s="30"/>
      <c r="G3016" s="30"/>
      <c r="H3016" s="100" t="s">
        <v>1396</v>
      </c>
      <c r="I3016" s="100"/>
      <c r="J3016" s="99"/>
      <c r="K3016" s="101"/>
      <c r="L3016" s="65"/>
      <c r="M3016" s="102"/>
      <c r="N3016" s="102"/>
      <c r="O3016" s="102"/>
      <c r="P3016" s="102"/>
      <c r="Q3016" s="103"/>
      <c r="R3016" s="60"/>
      <c r="S3016" s="60"/>
      <c r="T3016" s="19"/>
      <c r="U3016" s="104"/>
      <c r="V3016" s="105"/>
      <c r="W3016" s="105"/>
      <c r="X3016" s="105"/>
      <c r="Y3016" s="105"/>
      <c r="Z3016" s="105"/>
      <c r="AA3016" s="106"/>
      <c r="AB3016" s="106"/>
      <c r="AE3016" s="14"/>
      <c r="AF3016" s="14"/>
      <c r="AG3016" s="14"/>
      <c r="AH3016" s="14"/>
    </row>
  </sheetData>
  <conditionalFormatting sqref="B105:D105 B898:D957 E15:I3016">
    <cfRule type="cellIs" dxfId="11278" priority="5789" operator="equal">
      <formula>"Yes"</formula>
    </cfRule>
  </conditionalFormatting>
  <conditionalFormatting sqref="B105:D105 B898:D957 E15:I3016">
    <cfRule type="cellIs" dxfId="11277" priority="5790" operator="equal">
      <formula>"No"</formula>
    </cfRule>
  </conditionalFormatting>
  <conditionalFormatting sqref="E2893:I2938">
    <cfRule type="cellIs" dxfId="11276" priority="5791" operator="equal">
      <formula>"Yes"</formula>
    </cfRule>
  </conditionalFormatting>
  <conditionalFormatting sqref="E2893:I2938">
    <cfRule type="cellIs" dxfId="11275" priority="5792" operator="equal">
      <formula>"No"</formula>
    </cfRule>
  </conditionalFormatting>
  <conditionalFormatting sqref="B14:D176 A969:A999 B178:D3016">
    <cfRule type="cellIs" dxfId="11274" priority="5793" operator="equal">
      <formula>"FREE SPACE"</formula>
    </cfRule>
  </conditionalFormatting>
  <conditionalFormatting sqref="B14:D176 B9:C9 C8 B1:C7 A969:A999 B178:D3016">
    <cfRule type="cellIs" dxfId="11273" priority="5794" operator="equal">
      <formula>"UNUSABLE"</formula>
    </cfRule>
  </conditionalFormatting>
  <conditionalFormatting sqref="I2872:I2966">
    <cfRule type="cellIs" dxfId="11272" priority="5795" operator="equal">
      <formula>"Yes"</formula>
    </cfRule>
  </conditionalFormatting>
  <conditionalFormatting sqref="I2872:I2966">
    <cfRule type="cellIs" dxfId="11271" priority="5796" operator="equal">
      <formula>"No"</formula>
    </cfRule>
  </conditionalFormatting>
  <conditionalFormatting sqref="E2872:I2941">
    <cfRule type="cellIs" dxfId="11270" priority="5797" operator="equal">
      <formula>"Yes"</formula>
    </cfRule>
  </conditionalFormatting>
  <conditionalFormatting sqref="E2872:I2941">
    <cfRule type="cellIs" dxfId="11269" priority="5798" operator="equal">
      <formula>"No"</formula>
    </cfRule>
  </conditionalFormatting>
  <conditionalFormatting sqref="B926:D926">
    <cfRule type="cellIs" dxfId="11268" priority="5799" operator="equal">
      <formula>"FREE SPACE"</formula>
    </cfRule>
  </conditionalFormatting>
  <conditionalFormatting sqref="B926:D926">
    <cfRule type="cellIs" dxfId="11267" priority="5800" operator="equal">
      <formula>"UNUSABLE"</formula>
    </cfRule>
  </conditionalFormatting>
  <conditionalFormatting sqref="E926:I926">
    <cfRule type="cellIs" dxfId="11266" priority="5801" operator="equal">
      <formula>"Yes"</formula>
    </cfRule>
  </conditionalFormatting>
  <conditionalFormatting sqref="E926:I926">
    <cfRule type="cellIs" dxfId="11265" priority="5802" operator="equal">
      <formula>"No"</formula>
    </cfRule>
  </conditionalFormatting>
  <conditionalFormatting sqref="B1372:D1378 B1060:D1065 B990:D1012 B1069:D1092">
    <cfRule type="cellIs" dxfId="11264" priority="5803" operator="equal">
      <formula>"FREE SPACE"</formula>
    </cfRule>
  </conditionalFormatting>
  <conditionalFormatting sqref="B1372:D1378 B1060:D1065 B990:D1012 B1069:D1092">
    <cfRule type="cellIs" dxfId="11263" priority="5804" operator="equal">
      <formula>"UNUSABLE"</formula>
    </cfRule>
  </conditionalFormatting>
  <conditionalFormatting sqref="B1374:D1381 B996:D1015 B1072:D1095">
    <cfRule type="cellIs" dxfId="11262" priority="5805" operator="equal">
      <formula>"FREE SPACE"</formula>
    </cfRule>
  </conditionalFormatting>
  <conditionalFormatting sqref="B1374:D1381 B996:D1015 B1072:D1095">
    <cfRule type="cellIs" dxfId="11261" priority="5806" operator="equal">
      <formula>"UNUSABLE"</formula>
    </cfRule>
  </conditionalFormatting>
  <conditionalFormatting sqref="B1377:D1379 B999:D1004 B1074:D1084">
    <cfRule type="cellIs" dxfId="11260" priority="5807" operator="equal">
      <formula>"FREE SPACE"</formula>
    </cfRule>
  </conditionalFormatting>
  <conditionalFormatting sqref="B1377:D1379 B999:D1004 B1074:D1084">
    <cfRule type="cellIs" dxfId="11259" priority="5808" operator="equal">
      <formula>"UNUSABLE"</formula>
    </cfRule>
  </conditionalFormatting>
  <conditionalFormatting sqref="B1380:D1386 B1001:D1020 B1076:D1100">
    <cfRule type="cellIs" dxfId="11258" priority="5809" operator="equal">
      <formula>"FREE SPACE"</formula>
    </cfRule>
  </conditionalFormatting>
  <conditionalFormatting sqref="B1380:D1386 B1001:D1020 B1076:D1100">
    <cfRule type="cellIs" dxfId="11257" priority="5810" operator="equal">
      <formula>"UNUSABLE"</formula>
    </cfRule>
  </conditionalFormatting>
  <conditionalFormatting sqref="B1383:D1384 B1004:D1009 B1079:D1089">
    <cfRule type="cellIs" dxfId="11256" priority="5811" operator="equal">
      <formula>"FREE SPACE"</formula>
    </cfRule>
  </conditionalFormatting>
  <conditionalFormatting sqref="B1383:D1384 B1004:D1009 B1079:D1089">
    <cfRule type="cellIs" dxfId="11255" priority="5812" operator="equal">
      <formula>"UNUSABLE"</formula>
    </cfRule>
  </conditionalFormatting>
  <conditionalFormatting sqref="B1390:D1391 B1011:D1016 B1086:D1096">
    <cfRule type="cellIs" dxfId="11254" priority="5813" operator="equal">
      <formula>"UNUSABLE"</formula>
    </cfRule>
  </conditionalFormatting>
  <conditionalFormatting sqref="B1385:D1386 B1006:D1011 B1081:D1091">
    <cfRule type="cellIs" dxfId="11253" priority="5814" operator="equal">
      <formula>"FREE SPACE"</formula>
    </cfRule>
  </conditionalFormatting>
  <conditionalFormatting sqref="B1385:D1386 B1006:D1011 B1081:D1091">
    <cfRule type="cellIs" dxfId="11252" priority="5815" operator="equal">
      <formula>"UNUSABLE"</formula>
    </cfRule>
  </conditionalFormatting>
  <conditionalFormatting sqref="B1387:D1393 B1008:D1027 B1083:D1107 B1023:B1028">
    <cfRule type="cellIs" dxfId="11251" priority="5816" operator="equal">
      <formula>"FREE SPACE"</formula>
    </cfRule>
  </conditionalFormatting>
  <conditionalFormatting sqref="B1387:D1393 B1008:D1027 B1083:D1107 B1023:B1028">
    <cfRule type="cellIs" dxfId="11250" priority="5817" operator="equal">
      <formula>"UNUSABLE"</formula>
    </cfRule>
  </conditionalFormatting>
  <conditionalFormatting sqref="B1390:D1391 B1011:D1016 B1086:D1096">
    <cfRule type="cellIs" dxfId="11249" priority="5818" operator="equal">
      <formula>"FREE SPACE"</formula>
    </cfRule>
  </conditionalFormatting>
  <conditionalFormatting sqref="B1426:D1432 B1047:D1067 B1122:D1146">
    <cfRule type="cellIs" dxfId="11248" priority="5819" operator="equal">
      <formula>"UNUSABLE"</formula>
    </cfRule>
  </conditionalFormatting>
  <conditionalFormatting sqref="B1392:D1399 B1088:D1113 B1013:D1034">
    <cfRule type="cellIs" dxfId="11247" priority="5820" operator="equal">
      <formula>"FREE SPACE"</formula>
    </cfRule>
  </conditionalFormatting>
  <conditionalFormatting sqref="B1392:D1399 B1088:D1113 B1013:D1034">
    <cfRule type="cellIs" dxfId="11246" priority="5821" operator="equal">
      <formula>"UNUSABLE"</formula>
    </cfRule>
  </conditionalFormatting>
  <conditionalFormatting sqref="B1396:D1403 B1017:D1038 B1092:D1117">
    <cfRule type="cellIs" dxfId="11245" priority="5822" operator="equal">
      <formula>"FREE SPACE"</formula>
    </cfRule>
  </conditionalFormatting>
  <conditionalFormatting sqref="B1396:D1403 B1017:D1038 B1092:D1117">
    <cfRule type="cellIs" dxfId="11244" priority="5823" operator="equal">
      <formula>"UNUSABLE"</formula>
    </cfRule>
  </conditionalFormatting>
  <conditionalFormatting sqref="B1400:D1406 B1021:D1041 B1096:D1120">
    <cfRule type="cellIs" dxfId="11243" priority="5824" operator="equal">
      <formula>"FREE SPACE"</formula>
    </cfRule>
  </conditionalFormatting>
  <conditionalFormatting sqref="B1400:D1406 B1021:D1041 B1096:D1120">
    <cfRule type="cellIs" dxfId="11242" priority="5825" operator="equal">
      <formula>"UNUSABLE"</formula>
    </cfRule>
  </conditionalFormatting>
  <conditionalFormatting sqref="B1403:D1413 B1024:D1048 B1099:D1127">
    <cfRule type="cellIs" dxfId="11241" priority="5826" operator="equal">
      <formula>"FREE SPACE"</formula>
    </cfRule>
  </conditionalFormatting>
  <conditionalFormatting sqref="B1403:D1413 B1024:D1048 B1099:D1127">
    <cfRule type="cellIs" dxfId="11240" priority="5827" operator="equal">
      <formula>"UNUSABLE"</formula>
    </cfRule>
  </conditionalFormatting>
  <conditionalFormatting sqref="B1410:D1416 B1031:D1051 B1106:D1130">
    <cfRule type="cellIs" dxfId="11239" priority="5828" operator="equal">
      <formula>"FREE SPACE"</formula>
    </cfRule>
  </conditionalFormatting>
  <conditionalFormatting sqref="B1410:D1416 B1031:D1051 B1106:D1130">
    <cfRule type="cellIs" dxfId="11238" priority="5829" operator="equal">
      <formula>"UNUSABLE"</formula>
    </cfRule>
  </conditionalFormatting>
  <conditionalFormatting sqref="B1413:D1414 B1034:D1040 B1109:D1119">
    <cfRule type="cellIs" dxfId="11237" priority="5830" operator="equal">
      <formula>"FREE SPACE"</formula>
    </cfRule>
  </conditionalFormatting>
  <conditionalFormatting sqref="B1413:D1414 B1034:D1040 B1109:D1119">
    <cfRule type="cellIs" dxfId="11236" priority="5831" operator="equal">
      <formula>"UNUSABLE"</formula>
    </cfRule>
  </conditionalFormatting>
  <conditionalFormatting sqref="B1415:D1423 B1036:D1058 B1111:D1137">
    <cfRule type="cellIs" dxfId="11235" priority="5832" operator="equal">
      <formula>"FREE SPACE"</formula>
    </cfRule>
  </conditionalFormatting>
  <conditionalFormatting sqref="B1415:D1423 B1036:D1058 B1111:D1137">
    <cfRule type="cellIs" dxfId="11234" priority="5833" operator="equal">
      <formula>"UNUSABLE"</formula>
    </cfRule>
  </conditionalFormatting>
  <conditionalFormatting sqref="B1420:D1427 B1041:D1062 B1116:D1141">
    <cfRule type="cellIs" dxfId="11233" priority="5834" operator="equal">
      <formula>"FREE SPACE"</formula>
    </cfRule>
  </conditionalFormatting>
  <conditionalFormatting sqref="B1420:D1427 B1041:D1062 B1116:D1141">
    <cfRule type="cellIs" dxfId="11232" priority="5835" operator="equal">
      <formula>"UNUSABLE"</formula>
    </cfRule>
  </conditionalFormatting>
  <conditionalFormatting sqref="B1424:D1425 B1045:D1051 B1120:D1130">
    <cfRule type="cellIs" dxfId="11231" priority="5836" operator="equal">
      <formula>"FREE SPACE"</formula>
    </cfRule>
  </conditionalFormatting>
  <conditionalFormatting sqref="B1424:D1425 B1045:D1051 B1120:D1130">
    <cfRule type="cellIs" dxfId="11230" priority="5837" operator="equal">
      <formula>"UNUSABLE"</formula>
    </cfRule>
  </conditionalFormatting>
  <conditionalFormatting sqref="B1426:D1432 B1047:D1067 B1122:D1146">
    <cfRule type="cellIs" dxfId="11229" priority="5838" operator="equal">
      <formula>"FREE SPACE"</formula>
    </cfRule>
  </conditionalFormatting>
  <conditionalFormatting sqref="B1472:D1474 B1093:D1104 B1168:D1179">
    <cfRule type="cellIs" dxfId="11228" priority="5839" operator="equal">
      <formula>"UNUSABLE"</formula>
    </cfRule>
  </conditionalFormatting>
  <conditionalFormatting sqref="B1429:D1435 B1050:D1070 B1125:D1149">
    <cfRule type="cellIs" dxfId="11227" priority="5840" operator="equal">
      <formula>"FREE SPACE"</formula>
    </cfRule>
  </conditionalFormatting>
  <conditionalFormatting sqref="B1429:D1435 B1050:D1070 B1125:D1149">
    <cfRule type="cellIs" dxfId="11226" priority="5841" operator="equal">
      <formula>"UNUSABLE"</formula>
    </cfRule>
  </conditionalFormatting>
  <conditionalFormatting sqref="B1432:D1439 B1128:D1153 B1053:D1086">
    <cfRule type="cellIs" dxfId="11225" priority="5842" operator="equal">
      <formula>"FREE SPACE"</formula>
    </cfRule>
  </conditionalFormatting>
  <conditionalFormatting sqref="B1432:D1439 B1128:D1153 B1053:D1086">
    <cfRule type="cellIs" dxfId="11224" priority="5843" operator="equal">
      <formula>"UNUSABLE"</formula>
    </cfRule>
  </conditionalFormatting>
  <conditionalFormatting sqref="B1436:D1436 B1057:D1062 B1132:D1141">
    <cfRule type="cellIs" dxfId="11223" priority="5844" operator="equal">
      <formula>"FREE SPACE"</formula>
    </cfRule>
  </conditionalFormatting>
  <conditionalFormatting sqref="B1436:D1436 B1057:D1062 B1132:D1141">
    <cfRule type="cellIs" dxfId="11222" priority="5845" operator="equal">
      <formula>"UNUSABLE"</formula>
    </cfRule>
  </conditionalFormatting>
  <conditionalFormatting sqref="B1437:D1443 B1133:D1157 B1058:D1086">
    <cfRule type="cellIs" dxfId="11221" priority="5846" operator="equal">
      <formula>"FREE SPACE"</formula>
    </cfRule>
  </conditionalFormatting>
  <conditionalFormatting sqref="B1437:D1443 B1133:D1157 B1058:D1086">
    <cfRule type="cellIs" dxfId="11220" priority="5847" operator="equal">
      <formula>"UNUSABLE"</formula>
    </cfRule>
  </conditionalFormatting>
  <conditionalFormatting sqref="B1440:D1446 B1136:D1160 B1060:D1085">
    <cfRule type="cellIs" dxfId="11219" priority="5848" operator="equal">
      <formula>"FREE SPACE"</formula>
    </cfRule>
  </conditionalFormatting>
  <conditionalFormatting sqref="B1440:D1446 B1136:D1160 B1060:D1085">
    <cfRule type="cellIs" dxfId="11218" priority="5849" operator="equal">
      <formula>"UNUSABLE"</formula>
    </cfRule>
  </conditionalFormatting>
  <conditionalFormatting sqref="B1443:D1443 B1063:D1069 B1139:D1148">
    <cfRule type="cellIs" dxfId="11217" priority="5850" operator="equal">
      <formula>"FREE SPACE"</formula>
    </cfRule>
  </conditionalFormatting>
  <conditionalFormatting sqref="B1443:D1443 B1063:D1069 B1139:D1148">
    <cfRule type="cellIs" dxfId="11216" priority="5851" operator="equal">
      <formula>"UNUSABLE"</formula>
    </cfRule>
  </conditionalFormatting>
  <conditionalFormatting sqref="B1443:D1450 B1139:D1164 B1060:D1089">
    <cfRule type="cellIs" dxfId="11215" priority="5852" operator="equal">
      <formula>"FREE SPACE"</formula>
    </cfRule>
  </conditionalFormatting>
  <conditionalFormatting sqref="B1443:D1450 B1139:D1164 B1060:D1089">
    <cfRule type="cellIs" dxfId="11214" priority="5853" operator="equal">
      <formula>"UNUSABLE"</formula>
    </cfRule>
  </conditionalFormatting>
  <conditionalFormatting sqref="B1446:D1453 B1142:D1167 B1060:D1092">
    <cfRule type="cellIs" dxfId="11213" priority="5854" operator="equal">
      <formula>"FREE SPACE"</formula>
    </cfRule>
  </conditionalFormatting>
  <conditionalFormatting sqref="B1446:D1453 B1142:D1167 B1060:D1092">
    <cfRule type="cellIs" dxfId="11212" priority="5855" operator="equal">
      <formula>"UNUSABLE"</formula>
    </cfRule>
  </conditionalFormatting>
  <conditionalFormatting sqref="B1449:D1451 B1145:D1156 B1070:D1081">
    <cfRule type="cellIs" dxfId="11211" priority="5856" operator="equal">
      <formula>"FREE SPACE"</formula>
    </cfRule>
  </conditionalFormatting>
  <conditionalFormatting sqref="B1449:D1451 B1145:D1156 B1070:D1081">
    <cfRule type="cellIs" dxfId="11210" priority="5857" operator="equal">
      <formula>"UNUSABLE"</formula>
    </cfRule>
  </conditionalFormatting>
  <conditionalFormatting sqref="B1451:D1453 B1072:D1083 B1147:D1158">
    <cfRule type="cellIs" dxfId="11209" priority="5858" operator="equal">
      <formula>"FREE SPACE"</formula>
    </cfRule>
  </conditionalFormatting>
  <conditionalFormatting sqref="B1451:D1453 B1072:D1083 B1147:D1158">
    <cfRule type="cellIs" dxfId="11208" priority="5859" operator="equal">
      <formula>"UNUSABLE"</formula>
    </cfRule>
  </conditionalFormatting>
  <conditionalFormatting sqref="B1453:D1462 B1074:D1101 B1149:D1176">
    <cfRule type="cellIs" dxfId="11207" priority="5860" operator="equal">
      <formula>"FREE SPACE"</formula>
    </cfRule>
  </conditionalFormatting>
  <conditionalFormatting sqref="B1453:D1462 B1074:D1101 B1149:D1176">
    <cfRule type="cellIs" dxfId="11206" priority="5861" operator="equal">
      <formula>"UNUSABLE"</formula>
    </cfRule>
  </conditionalFormatting>
  <conditionalFormatting sqref="B1458:D1460 B1079:D1090 B1154:D1165">
    <cfRule type="cellIs" dxfId="11205" priority="5862" operator="equal">
      <formula>"FREE SPACE"</formula>
    </cfRule>
  </conditionalFormatting>
  <conditionalFormatting sqref="B1458:D1460 B1079:D1090 B1154:D1165">
    <cfRule type="cellIs" dxfId="11204" priority="5863" operator="equal">
      <formula>"UNUSABLE"</formula>
    </cfRule>
  </conditionalFormatting>
  <conditionalFormatting sqref="B1460:D1470 B1081:D1109 B1156:D1184">
    <cfRule type="cellIs" dxfId="11203" priority="5864" operator="equal">
      <formula>"FREE SPACE"</formula>
    </cfRule>
  </conditionalFormatting>
  <conditionalFormatting sqref="B1460:D1470 B1081:D1109 B1156:D1184">
    <cfRule type="cellIs" dxfId="11202" priority="5865" operator="equal">
      <formula>"UNUSABLE"</formula>
    </cfRule>
  </conditionalFormatting>
  <conditionalFormatting sqref="B1466:D1468 B1087:D1098 B1162:D1173">
    <cfRule type="cellIs" dxfId="11201" priority="5866" operator="equal">
      <formula>"FREE SPACE"</formula>
    </cfRule>
  </conditionalFormatting>
  <conditionalFormatting sqref="B1466:D1468 B1087:D1098 B1162:D1173">
    <cfRule type="cellIs" dxfId="11200" priority="5867" operator="equal">
      <formula>"UNUSABLE"</formula>
    </cfRule>
  </conditionalFormatting>
  <conditionalFormatting sqref="B1468:D1476 B1089:D1115 B1164:D1190">
    <cfRule type="cellIs" dxfId="11199" priority="5868" operator="equal">
      <formula>"FREE SPACE"</formula>
    </cfRule>
  </conditionalFormatting>
  <conditionalFormatting sqref="B1468:D1476 B1089:D1115 B1164:D1190">
    <cfRule type="cellIs" dxfId="11198" priority="5869" operator="equal">
      <formula>"UNUSABLE"</formula>
    </cfRule>
  </conditionalFormatting>
  <conditionalFormatting sqref="B1472:D1474 B1093:D1104 B1168:D1179">
    <cfRule type="cellIs" dxfId="11197" priority="5870" operator="equal">
      <formula>"FREE SPACE"</formula>
    </cfRule>
  </conditionalFormatting>
  <conditionalFormatting sqref="B1529:D1539 B1150:D1178 B1225:D1253">
    <cfRule type="cellIs" dxfId="11196" priority="5871" operator="equal">
      <formula>"UNUSABLE"</formula>
    </cfRule>
  </conditionalFormatting>
  <conditionalFormatting sqref="B1474:D1476 B1095:D1106 B1170:D1181">
    <cfRule type="cellIs" dxfId="11195" priority="5872" operator="equal">
      <formula>"FREE SPACE"</formula>
    </cfRule>
  </conditionalFormatting>
  <conditionalFormatting sqref="B1474:D1476 B1095:D1106 B1170:D1181">
    <cfRule type="cellIs" dxfId="11194" priority="5873" operator="equal">
      <formula>"UNUSABLE"</formula>
    </cfRule>
  </conditionalFormatting>
  <conditionalFormatting sqref="B1477:D1477 B1098:D1107 B1173:D1182">
    <cfRule type="cellIs" dxfId="11193" priority="5874" operator="equal">
      <formula>"FREE SPACE"</formula>
    </cfRule>
  </conditionalFormatting>
  <conditionalFormatting sqref="B1477:D1477 B1098:D1107 B1173:D1182">
    <cfRule type="cellIs" dxfId="11192" priority="5875" operator="equal">
      <formula>"UNUSABLE"</formula>
    </cfRule>
  </conditionalFormatting>
  <conditionalFormatting sqref="B1477:D1484 B1098:D1123 B1173:D1198">
    <cfRule type="cellIs" dxfId="11191" priority="5876" operator="equal">
      <formula>"FREE SPACE"</formula>
    </cfRule>
  </conditionalFormatting>
  <conditionalFormatting sqref="B1477:D1484 B1098:D1123 B1173:D1198">
    <cfRule type="cellIs" dxfId="11190" priority="5877" operator="equal">
      <formula>"UNUSABLE"</formula>
    </cfRule>
  </conditionalFormatting>
  <conditionalFormatting sqref="B1480:D1491 B1101:D1130 B1176:D1205">
    <cfRule type="cellIs" dxfId="11189" priority="5878" operator="equal">
      <formula>"FREE SPACE"</formula>
    </cfRule>
  </conditionalFormatting>
  <conditionalFormatting sqref="B1480:D1491 B1101:D1130 B1176:D1205">
    <cfRule type="cellIs" dxfId="11188" priority="5879" operator="equal">
      <formula>"UNUSABLE"</formula>
    </cfRule>
  </conditionalFormatting>
  <conditionalFormatting sqref="B1487:D1494 B1108:D1133 B1183:D1208">
    <cfRule type="cellIs" dxfId="11187" priority="5880" operator="equal">
      <formula>"FREE SPACE"</formula>
    </cfRule>
  </conditionalFormatting>
  <conditionalFormatting sqref="B1487:D1494 B1108:D1133 B1183:D1208">
    <cfRule type="cellIs" dxfId="11186" priority="5881" operator="equal">
      <formula>"UNUSABLE"</formula>
    </cfRule>
  </conditionalFormatting>
  <conditionalFormatting sqref="B1490:D1497 B1111:D1136 B1186:D1211">
    <cfRule type="cellIs" dxfId="11185" priority="5882" operator="equal">
      <formula>"FREE SPACE"</formula>
    </cfRule>
  </conditionalFormatting>
  <conditionalFormatting sqref="B1490:D1497 B1111:D1136 B1186:D1211">
    <cfRule type="cellIs" dxfId="11184" priority="5883" operator="equal">
      <formula>"UNUSABLE"</formula>
    </cfRule>
  </conditionalFormatting>
  <conditionalFormatting sqref="B1493:D1495 B1114:D1125 B1189:D1200">
    <cfRule type="cellIs" dxfId="11183" priority="5884" operator="equal">
      <formula>"FREE SPACE"</formula>
    </cfRule>
  </conditionalFormatting>
  <conditionalFormatting sqref="B1493:D1495 B1114:D1125 B1189:D1200">
    <cfRule type="cellIs" dxfId="11182" priority="5885" operator="equal">
      <formula>"UNUSABLE"</formula>
    </cfRule>
  </conditionalFormatting>
  <conditionalFormatting sqref="B1495:D1497 B1116:D1127 B1191:D1202">
    <cfRule type="cellIs" dxfId="11181" priority="5886" operator="equal">
      <formula>"FREE SPACE"</formula>
    </cfRule>
  </conditionalFormatting>
  <conditionalFormatting sqref="B1495:D1497 B1116:D1127 B1191:D1202">
    <cfRule type="cellIs" dxfId="11180" priority="5887" operator="equal">
      <formula>"UNUSABLE"</formula>
    </cfRule>
  </conditionalFormatting>
  <conditionalFormatting sqref="B1497:D1499 B1118:D1129 B1193:D1204">
    <cfRule type="cellIs" dxfId="11179" priority="5888" operator="equal">
      <formula>"FREE SPACE"</formula>
    </cfRule>
  </conditionalFormatting>
  <conditionalFormatting sqref="B1497:D1499 B1118:D1129 B1193:D1204">
    <cfRule type="cellIs" dxfId="11178" priority="5889" operator="equal">
      <formula>"UNUSABLE"</formula>
    </cfRule>
  </conditionalFormatting>
  <conditionalFormatting sqref="B1497:D1507 B1118:D1146 B1193:D1221">
    <cfRule type="cellIs" dxfId="11177" priority="5890" operator="equal">
      <formula>"FREE SPACE"</formula>
    </cfRule>
  </conditionalFormatting>
  <conditionalFormatting sqref="B1497:D1507 B1118:D1146 B1193:D1221">
    <cfRule type="cellIs" dxfId="11176" priority="5891" operator="equal">
      <formula>"UNUSABLE"</formula>
    </cfRule>
  </conditionalFormatting>
  <conditionalFormatting sqref="B1501:D1510 B1122:D1149 B1197:D1224">
    <cfRule type="cellIs" dxfId="11175" priority="5892" operator="equal">
      <formula>"FREE SPACE"</formula>
    </cfRule>
  </conditionalFormatting>
  <conditionalFormatting sqref="B1501:D1510 B1122:D1149 B1197:D1224">
    <cfRule type="cellIs" dxfId="11174" priority="5893" operator="equal">
      <formula>"UNUSABLE"</formula>
    </cfRule>
  </conditionalFormatting>
  <conditionalFormatting sqref="B1504:D1517 B1125:D1156 B1200:D1231">
    <cfRule type="cellIs" dxfId="11173" priority="5894" operator="equal">
      <formula>"FREE SPACE"</formula>
    </cfRule>
  </conditionalFormatting>
  <conditionalFormatting sqref="B1504:D1517 B1125:D1156 B1200:D1231">
    <cfRule type="cellIs" dxfId="11172" priority="5895" operator="equal">
      <formula>"UNUSABLE"</formula>
    </cfRule>
  </conditionalFormatting>
  <conditionalFormatting sqref="B1513:D1515 B1134:D1145 B1209:D1220">
    <cfRule type="cellIs" dxfId="11171" priority="5896" operator="equal">
      <formula>"FREE SPACE"</formula>
    </cfRule>
  </conditionalFormatting>
  <conditionalFormatting sqref="B1513:D1515 B1134:D1145 B1209:D1220">
    <cfRule type="cellIs" dxfId="11170" priority="5897" operator="equal">
      <formula>"UNUSABLE"</formula>
    </cfRule>
  </conditionalFormatting>
  <conditionalFormatting sqref="B1513:D1522 B1134:D1161 B1209:D1236">
    <cfRule type="cellIs" dxfId="11169" priority="5898" operator="equal">
      <formula>"FREE SPACE"</formula>
    </cfRule>
  </conditionalFormatting>
  <conditionalFormatting sqref="B1513:D1522 B1134:D1161 B1209:D1236">
    <cfRule type="cellIs" dxfId="11168" priority="5899" operator="equal">
      <formula>"UNUSABLE"</formula>
    </cfRule>
  </conditionalFormatting>
  <conditionalFormatting sqref="B1516:D1531 B1137:D1170 B1212:D1245">
    <cfRule type="cellIs" dxfId="11167" priority="5900" operator="equal">
      <formula>"FREE SPACE"</formula>
    </cfRule>
  </conditionalFormatting>
  <conditionalFormatting sqref="B1516:D1531 B1137:D1170 B1212:D1245">
    <cfRule type="cellIs" dxfId="11166" priority="5901" operator="equal">
      <formula>"UNUSABLE"</formula>
    </cfRule>
  </conditionalFormatting>
  <conditionalFormatting sqref="B1528:D1528 B1149:D1158 B1224:D1233">
    <cfRule type="cellIs" dxfId="11165" priority="5902" operator="equal">
      <formula>"FREE SPACE"</formula>
    </cfRule>
  </conditionalFormatting>
  <conditionalFormatting sqref="B1528:D1528 B1149:D1158 B1224:D1233">
    <cfRule type="cellIs" dxfId="11164" priority="5903" operator="equal">
      <formula>"UNUSABLE"</formula>
    </cfRule>
  </conditionalFormatting>
  <conditionalFormatting sqref="B1526:D1535 B1147:D1174 B1222:D1249">
    <cfRule type="cellIs" dxfId="11163" priority="5904" operator="equal">
      <formula>"FREE SPACE"</formula>
    </cfRule>
  </conditionalFormatting>
  <conditionalFormatting sqref="B1526:D1535 B1147:D1174 B1222:D1249">
    <cfRule type="cellIs" dxfId="11162" priority="5905" operator="equal">
      <formula>"UNUSABLE"</formula>
    </cfRule>
  </conditionalFormatting>
  <conditionalFormatting sqref="B1529:D1539 B1150:D1178 B1225:D1253">
    <cfRule type="cellIs" dxfId="11161" priority="5906" operator="equal">
      <formula>"FREE SPACE"</formula>
    </cfRule>
  </conditionalFormatting>
  <conditionalFormatting sqref="B1633:B1638 C1636:D1638 B1254:B1274 B1329:B1349 B1257:D1277 B1332:D1352">
    <cfRule type="cellIs" dxfId="11160" priority="5907" operator="equal">
      <formula>"UNUSABLE"</formula>
    </cfRule>
  </conditionalFormatting>
  <conditionalFormatting sqref="B1535:D1537 B1156:D1167 B1231:D1242">
    <cfRule type="cellIs" dxfId="11159" priority="5908" operator="equal">
      <formula>"FREE SPACE"</formula>
    </cfRule>
  </conditionalFormatting>
  <conditionalFormatting sqref="B1535:D1537 B1156:D1167 B1231:D1242">
    <cfRule type="cellIs" dxfId="11158" priority="5909" operator="equal">
      <formula>"UNUSABLE"</formula>
    </cfRule>
  </conditionalFormatting>
  <conditionalFormatting sqref="B1537:D1539 B1158:D1169 B1233:D1244">
    <cfRule type="cellIs" dxfId="11157" priority="5910" operator="equal">
      <formula>"FREE SPACE"</formula>
    </cfRule>
  </conditionalFormatting>
  <conditionalFormatting sqref="B1537:D1539 B1158:D1169 B1233:D1244">
    <cfRule type="cellIs" dxfId="11156" priority="5911" operator="equal">
      <formula>"UNUSABLE"</formula>
    </cfRule>
  </conditionalFormatting>
  <conditionalFormatting sqref="B1540:D1540 B1161:D1170 B1236:D1245">
    <cfRule type="cellIs" dxfId="11155" priority="5912" operator="equal">
      <formula>"FREE SPACE"</formula>
    </cfRule>
  </conditionalFormatting>
  <conditionalFormatting sqref="B1540:D1540 B1161:D1170 B1236:D1245">
    <cfRule type="cellIs" dxfId="11154" priority="5913" operator="equal">
      <formula>"UNUSABLE"</formula>
    </cfRule>
  </conditionalFormatting>
  <conditionalFormatting sqref="B1540:D1542 B1161:D1172 B1236:D1247">
    <cfRule type="cellIs" dxfId="11153" priority="5914" operator="equal">
      <formula>"FREE SPACE"</formula>
    </cfRule>
  </conditionalFormatting>
  <conditionalFormatting sqref="B1540:D1542 B1161:D1172 B1236:D1247">
    <cfRule type="cellIs" dxfId="11152" priority="5915" operator="equal">
      <formula>"UNUSABLE"</formula>
    </cfRule>
  </conditionalFormatting>
  <conditionalFormatting sqref="B1540:D1552 B1161:D1191 B1239:B1269 B1236:D1266">
    <cfRule type="cellIs" dxfId="11151" priority="5916" operator="equal">
      <formula>"FREE SPACE"</formula>
    </cfRule>
  </conditionalFormatting>
  <conditionalFormatting sqref="B1540:D1552 B1161:D1191 B1239:B1269 B1236:D1266">
    <cfRule type="cellIs" dxfId="11150" priority="5917" operator="equal">
      <formula>"UNUSABLE"</formula>
    </cfRule>
  </conditionalFormatting>
  <conditionalFormatting sqref="B1546:D1560 B1167:D1199 B1242:D1274">
    <cfRule type="cellIs" dxfId="11149" priority="5918" operator="equal">
      <formula>"FREE SPACE"</formula>
    </cfRule>
  </conditionalFormatting>
  <conditionalFormatting sqref="B1546:D1560 B1167:D1199 B1242:D1274">
    <cfRule type="cellIs" dxfId="11148" priority="5919" operator="equal">
      <formula>"UNUSABLE"</formula>
    </cfRule>
  </conditionalFormatting>
  <conditionalFormatting sqref="B1556:D1558 B1177:D1188 B1252:D1263">
    <cfRule type="cellIs" dxfId="11147" priority="5920" operator="equal">
      <formula>"FREE SPACE"</formula>
    </cfRule>
  </conditionalFormatting>
  <conditionalFormatting sqref="B1556:D1558 B1177:D1188 B1252:D1263">
    <cfRule type="cellIs" dxfId="11146" priority="5921" operator="equal">
      <formula>"UNUSABLE"</formula>
    </cfRule>
  </conditionalFormatting>
  <conditionalFormatting sqref="B1559:D1559 B1180:D1189 B1255:D1264">
    <cfRule type="cellIs" dxfId="11145" priority="5922" operator="equal">
      <formula>"FREE SPACE"</formula>
    </cfRule>
  </conditionalFormatting>
  <conditionalFormatting sqref="B1559:D1559 B1180:D1189 B1255:D1264">
    <cfRule type="cellIs" dxfId="11144" priority="5923" operator="equal">
      <formula>"UNUSABLE"</formula>
    </cfRule>
  </conditionalFormatting>
  <conditionalFormatting sqref="B1557:D1566 B1178:D1205 B1253:D1280">
    <cfRule type="cellIs" dxfId="11143" priority="5924" operator="equal">
      <formula>"FREE SPACE"</formula>
    </cfRule>
  </conditionalFormatting>
  <conditionalFormatting sqref="B1557:D1566 B1178:D1205 B1253:D1280">
    <cfRule type="cellIs" dxfId="11142" priority="5925" operator="equal">
      <formula>"UNUSABLE"</formula>
    </cfRule>
  </conditionalFormatting>
  <conditionalFormatting sqref="B1560:D1570 B1181:D1209 B1256:D1284">
    <cfRule type="cellIs" dxfId="11141" priority="5926" operator="equal">
      <formula>"FREE SPACE"</formula>
    </cfRule>
  </conditionalFormatting>
  <conditionalFormatting sqref="B1560:D1570 B1181:D1209 B1256:D1284">
    <cfRule type="cellIs" dxfId="11140" priority="5927" operator="equal">
      <formula>"UNUSABLE"</formula>
    </cfRule>
  </conditionalFormatting>
  <conditionalFormatting sqref="B1566:D1568 B1187:D1198 B1262:D1273">
    <cfRule type="cellIs" dxfId="11139" priority="5928" operator="equal">
      <formula>"FREE SPACE"</formula>
    </cfRule>
  </conditionalFormatting>
  <conditionalFormatting sqref="B1566:D1568 B1187:D1198 B1262:D1273">
    <cfRule type="cellIs" dxfId="11138" priority="5929" operator="equal">
      <formula>"UNUSABLE"</formula>
    </cfRule>
  </conditionalFormatting>
  <conditionalFormatting sqref="B1569:D1569 B1190:D1199 B1265:D1274">
    <cfRule type="cellIs" dxfId="11137" priority="5930" operator="equal">
      <formula>"FREE SPACE"</formula>
    </cfRule>
  </conditionalFormatting>
  <conditionalFormatting sqref="B1569:D1569 B1190:D1199 B1265:D1274">
    <cfRule type="cellIs" dxfId="11136" priority="5931" operator="equal">
      <formula>"UNUSABLE"</formula>
    </cfRule>
  </conditionalFormatting>
  <conditionalFormatting sqref="B1569:D1571 B1190:D1201 B1265:D1276">
    <cfRule type="cellIs" dxfId="11135" priority="5932" operator="equal">
      <formula>"FREE SPACE"</formula>
    </cfRule>
  </conditionalFormatting>
  <conditionalFormatting sqref="B1569:D1571 B1190:D1201 B1265:D1276">
    <cfRule type="cellIs" dxfId="11134" priority="5933" operator="equal">
      <formula>"UNUSABLE"</formula>
    </cfRule>
  </conditionalFormatting>
  <conditionalFormatting sqref="B1569:D1578 B1190:D1217 B1265:D1292">
    <cfRule type="cellIs" dxfId="11133" priority="5934" operator="equal">
      <formula>"FREE SPACE"</formula>
    </cfRule>
  </conditionalFormatting>
  <conditionalFormatting sqref="B1569:D1578 B1190:D1217 B1265:D1292">
    <cfRule type="cellIs" dxfId="11132" priority="5935" operator="equal">
      <formula>"UNUSABLE"</formula>
    </cfRule>
  </conditionalFormatting>
  <conditionalFormatting sqref="B1571:D1581 B1192:D1220 B1267:D1295">
    <cfRule type="cellIs" dxfId="11131" priority="5936" operator="equal">
      <formula>"FREE SPACE"</formula>
    </cfRule>
  </conditionalFormatting>
  <conditionalFormatting sqref="B1571:D1581 B1192:D1220 B1267:D1295">
    <cfRule type="cellIs" dxfId="11130" priority="5937" operator="equal">
      <formula>"UNUSABLE"</formula>
    </cfRule>
  </conditionalFormatting>
  <conditionalFormatting sqref="B1576:D1579 B1197:D1218 B1272:D1293">
    <cfRule type="cellIs" dxfId="11129" priority="5938" operator="equal">
      <formula>"FREE SPACE"</formula>
    </cfRule>
  </conditionalFormatting>
  <conditionalFormatting sqref="B1576:D1579 B1197:D1218 B1272:D1293">
    <cfRule type="cellIs" dxfId="11128" priority="5939" operator="equal">
      <formula>"UNUSABLE"</formula>
    </cfRule>
  </conditionalFormatting>
  <conditionalFormatting sqref="B1578:D1581 B1199:D1220 B1274:D1295">
    <cfRule type="cellIs" dxfId="11127" priority="5940" operator="equal">
      <formula>"FREE SPACE"</formula>
    </cfRule>
  </conditionalFormatting>
  <conditionalFormatting sqref="B1578:D1581 B1199:D1220 B1274:D1295">
    <cfRule type="cellIs" dxfId="11126" priority="5941" operator="equal">
      <formula>"UNUSABLE"</formula>
    </cfRule>
  </conditionalFormatting>
  <conditionalFormatting sqref="B1578:D1589 B1199:D1228 B1274:D1303">
    <cfRule type="cellIs" dxfId="11125" priority="5942" operator="equal">
      <formula>"FREE SPACE"</formula>
    </cfRule>
  </conditionalFormatting>
  <conditionalFormatting sqref="B1578:D1589 B1199:D1228 B1274:D1303">
    <cfRule type="cellIs" dxfId="11124" priority="5943" operator="equal">
      <formula>"UNUSABLE"</formula>
    </cfRule>
  </conditionalFormatting>
  <conditionalFormatting sqref="B1583:D1587 B1204:D1226 B1279:D1301">
    <cfRule type="cellIs" dxfId="11123" priority="5944" operator="equal">
      <formula>"FREE SPACE"</formula>
    </cfRule>
  </conditionalFormatting>
  <conditionalFormatting sqref="B1583:D1587 B1204:D1226 B1279:D1301">
    <cfRule type="cellIs" dxfId="11122" priority="5945" operator="equal">
      <formula>"UNUSABLE"</formula>
    </cfRule>
  </conditionalFormatting>
  <conditionalFormatting sqref="B1585:D1589 B1206:D1228 B1281:D1303">
    <cfRule type="cellIs" dxfId="11121" priority="5946" operator="equal">
      <formula>"FREE SPACE"</formula>
    </cfRule>
  </conditionalFormatting>
  <conditionalFormatting sqref="B1585:D1589 B1206:D1228 B1281:D1303">
    <cfRule type="cellIs" dxfId="11120" priority="5947" operator="equal">
      <formula>"UNUSABLE"</formula>
    </cfRule>
  </conditionalFormatting>
  <conditionalFormatting sqref="B1587:D1591 B1208:D1230 B1283:D1305">
    <cfRule type="cellIs" dxfId="11119" priority="5948" operator="equal">
      <formula>"FREE SPACE"</formula>
    </cfRule>
  </conditionalFormatting>
  <conditionalFormatting sqref="B1587:D1591 B1208:D1230 B1283:D1305">
    <cfRule type="cellIs" dxfId="11118" priority="5949" operator="equal">
      <formula>"UNUSABLE"</formula>
    </cfRule>
  </conditionalFormatting>
  <conditionalFormatting sqref="B1589:D1593 B1210:D1232 B1285:D1307">
    <cfRule type="cellIs" dxfId="11117" priority="5950" operator="equal">
      <formula>"FREE SPACE"</formula>
    </cfRule>
  </conditionalFormatting>
  <conditionalFormatting sqref="B1589:D1593 B1210:D1232 B1285:D1307">
    <cfRule type="cellIs" dxfId="11116" priority="5951" operator="equal">
      <formula>"UNUSABLE"</formula>
    </cfRule>
  </conditionalFormatting>
  <conditionalFormatting sqref="B1589:B1600 C1589:D1599 B1225:B1239 B1300:B1314 B1210:D1238 B1285:D1313">
    <cfRule type="cellIs" dxfId="11115" priority="5952" operator="equal">
      <formula>"FREE SPACE"</formula>
    </cfRule>
  </conditionalFormatting>
  <conditionalFormatting sqref="B1589:B1600 C1589:D1599 B1225:B1239 B1300:B1314 B1210:D1238 B1285:D1313">
    <cfRule type="cellIs" dxfId="11114" priority="5953" operator="equal">
      <formula>"UNUSABLE"</formula>
    </cfRule>
  </conditionalFormatting>
  <conditionalFormatting sqref="B1633:B1638 C1636:D1638 B1254:B1274 B1329:B1349 B1257:D1277 B1332:D1352">
    <cfRule type="cellIs" dxfId="11113" priority="5954" operator="equal">
      <formula>"FREE SPACE"</formula>
    </cfRule>
  </conditionalFormatting>
  <conditionalFormatting sqref="B1592:D1603 B1213:D1242 B1288:D1317">
    <cfRule type="cellIs" dxfId="11112" priority="5955" operator="equal">
      <formula>"FREE SPACE"</formula>
    </cfRule>
  </conditionalFormatting>
  <conditionalFormatting sqref="B1592:D1603 B1213:D1242 B1288:D1317">
    <cfRule type="cellIs" dxfId="11111" priority="5956" operator="equal">
      <formula>"UNUSABLE"</formula>
    </cfRule>
  </conditionalFormatting>
  <conditionalFormatting sqref="B1595:D1606 B1216:D1245 B1291:D1320">
    <cfRule type="cellIs" dxfId="11110" priority="5957" operator="equal">
      <formula>"FREE SPACE"</formula>
    </cfRule>
  </conditionalFormatting>
  <conditionalFormatting sqref="B1595:D1606 B1216:D1245 B1291:D1320">
    <cfRule type="cellIs" dxfId="11109" priority="5958" operator="equal">
      <formula>"UNUSABLE"</formula>
    </cfRule>
  </conditionalFormatting>
  <conditionalFormatting sqref="C1599:D1604 B1600:B1604 C1220:D1228 C1295:D1303 B1221:D1243 B1296:D1318">
    <cfRule type="cellIs" dxfId="11108" priority="5959" operator="equal">
      <formula>"FREE SPACE"</formula>
    </cfRule>
  </conditionalFormatting>
  <conditionalFormatting sqref="C1599:D1604 B1600:B1604 C1220:D1228 C1295:D1303 B1221:D1243 B1296:D1318">
    <cfRule type="cellIs" dxfId="11107" priority="5960" operator="equal">
      <formula>"UNUSABLE"</formula>
    </cfRule>
  </conditionalFormatting>
  <conditionalFormatting sqref="C1599:D1606 B1602:B1606 C1220:D1242 C1295:D1317 B1223:D1245 B1298:D1320">
    <cfRule type="cellIs" dxfId="11106" priority="5961" operator="equal">
      <formula>"FREE SPACE"</formula>
    </cfRule>
  </conditionalFormatting>
  <conditionalFormatting sqref="C1599:D1606 B1602:B1606 C1220:D1242 C1295:D1317 B1223:D1245 B1298:D1320">
    <cfRule type="cellIs" dxfId="11105" priority="5962" operator="equal">
      <formula>"UNUSABLE"</formula>
    </cfRule>
  </conditionalFormatting>
  <conditionalFormatting sqref="B1604:D1608 B1225:D1247 B1300:D1322">
    <cfRule type="cellIs" dxfId="11104" priority="5963" operator="equal">
      <formula>"FREE SPACE"</formula>
    </cfRule>
  </conditionalFormatting>
  <conditionalFormatting sqref="B1604:D1608 B1225:D1247 B1300:D1322">
    <cfRule type="cellIs" dxfId="11103" priority="5964" operator="equal">
      <formula>"UNUSABLE"</formula>
    </cfRule>
  </conditionalFormatting>
  <conditionalFormatting sqref="B1604:D1616 B1225:D1255 B1300:D1330">
    <cfRule type="cellIs" dxfId="11102" priority="5965" operator="equal">
      <formula>"FREE SPACE"</formula>
    </cfRule>
  </conditionalFormatting>
  <conditionalFormatting sqref="B1604:D1616 B1225:D1255 B1300:D1330">
    <cfRule type="cellIs" dxfId="11101" priority="5966" operator="equal">
      <formula>"UNUSABLE"</formula>
    </cfRule>
  </conditionalFormatting>
  <conditionalFormatting sqref="B1609:D1614 B1230:D1253 B1305:D1328">
    <cfRule type="cellIs" dxfId="11100" priority="5967" operator="equal">
      <formula>"FREE SPACE"</formula>
    </cfRule>
  </conditionalFormatting>
  <conditionalFormatting sqref="B1609:D1614 B1230:D1253 B1305:D1328">
    <cfRule type="cellIs" dxfId="11099" priority="5968" operator="equal">
      <formula>"UNUSABLE"</formula>
    </cfRule>
  </conditionalFormatting>
  <conditionalFormatting sqref="B1609:D1620 B1230:D1259 B1305:D1334">
    <cfRule type="cellIs" dxfId="11098" priority="5969" operator="equal">
      <formula>"FREE SPACE"</formula>
    </cfRule>
  </conditionalFormatting>
  <conditionalFormatting sqref="B1609:D1620 B1230:D1259 B1305:D1334">
    <cfRule type="cellIs" dxfId="11097" priority="5970" operator="equal">
      <formula>"UNUSABLE"</formula>
    </cfRule>
  </conditionalFormatting>
  <conditionalFormatting sqref="B1614:D1619 B1235:D1258 B1310:D1333">
    <cfRule type="cellIs" dxfId="11096" priority="5971" operator="equal">
      <formula>"FREE SPACE"</formula>
    </cfRule>
  </conditionalFormatting>
  <conditionalFormatting sqref="B1614:D1619 B1235:D1258 B1310:D1333">
    <cfRule type="cellIs" dxfId="11095" priority="5972" operator="equal">
      <formula>"UNUSABLE"</formula>
    </cfRule>
  </conditionalFormatting>
  <conditionalFormatting sqref="B1617:D1620 B1238:D1259 B1313:D1334">
    <cfRule type="cellIs" dxfId="11094" priority="5973" operator="equal">
      <formula>"FREE SPACE"</formula>
    </cfRule>
  </conditionalFormatting>
  <conditionalFormatting sqref="B1617:D1620 B1238:D1259 B1313:D1334">
    <cfRule type="cellIs" dxfId="11093" priority="5974" operator="equal">
      <formula>"UNUSABLE"</formula>
    </cfRule>
  </conditionalFormatting>
  <conditionalFormatting sqref="B1617:D1621 B1238:D1260 B1313:D1335">
    <cfRule type="cellIs" dxfId="11092" priority="5975" operator="equal">
      <formula>"FREE SPACE"</formula>
    </cfRule>
  </conditionalFormatting>
  <conditionalFormatting sqref="B1617:D1621 B1238:D1260 B1313:D1335">
    <cfRule type="cellIs" dxfId="11091" priority="5976" operator="equal">
      <formula>"UNUSABLE"</formula>
    </cfRule>
  </conditionalFormatting>
  <conditionalFormatting sqref="B1617:D1628 B1238:B1269 C1238:D1267 B1313:D1342">
    <cfRule type="cellIs" dxfId="11090" priority="5977" operator="equal">
      <formula>"FREE SPACE"</formula>
    </cfRule>
  </conditionalFormatting>
  <conditionalFormatting sqref="B1617:D1628 B1238:B1269 C1238:D1267 B1313:D1342">
    <cfRule type="cellIs" dxfId="11089" priority="5978" operator="equal">
      <formula>"UNUSABLE"</formula>
    </cfRule>
  </conditionalFormatting>
  <conditionalFormatting sqref="B1622:D1626 B1243:B1269 C1243:D1265 B1318:D1340">
    <cfRule type="cellIs" dxfId="11088" priority="5979" operator="equal">
      <formula>"FREE SPACE"</formula>
    </cfRule>
  </conditionalFormatting>
  <conditionalFormatting sqref="B1622:D1626 B1243:B1269 C1243:D1265 B1318:D1340">
    <cfRule type="cellIs" dxfId="11087" priority="5980" operator="equal">
      <formula>"UNUSABLE"</formula>
    </cfRule>
  </conditionalFormatting>
  <conditionalFormatting sqref="B1622:D1633 B1243:D1272 B1318:D1347">
    <cfRule type="cellIs" dxfId="11086" priority="5981" operator="equal">
      <formula>"FREE SPACE"</formula>
    </cfRule>
  </conditionalFormatting>
  <conditionalFormatting sqref="B1622:D1633 B1243:D1272 B1318:D1347">
    <cfRule type="cellIs" dxfId="11085" priority="5982" operator="equal">
      <formula>"UNUSABLE"</formula>
    </cfRule>
  </conditionalFormatting>
  <conditionalFormatting sqref="B1625:D1636 B1246:D1275 B1321:D1350">
    <cfRule type="cellIs" dxfId="11084" priority="5983" operator="equal">
      <formula>"FREE SPACE"</formula>
    </cfRule>
  </conditionalFormatting>
  <conditionalFormatting sqref="B1625:D1636 B1246:D1275 B1321:D1350">
    <cfRule type="cellIs" dxfId="11083" priority="5984" operator="equal">
      <formula>"UNUSABLE"</formula>
    </cfRule>
  </conditionalFormatting>
  <conditionalFormatting sqref="B1629:B1634 C1630:D1634 B1250:B1258 B1325:B1333 B1251:D1273 B1326:D1348">
    <cfRule type="cellIs" dxfId="11082" priority="5985" operator="equal">
      <formula>"FREE SPACE"</formula>
    </cfRule>
  </conditionalFormatting>
  <conditionalFormatting sqref="B1629:B1634 C1630:D1634 B1250:B1258 B1325:B1333 B1251:D1273 B1326:D1348">
    <cfRule type="cellIs" dxfId="11081" priority="5986" operator="equal">
      <formula>"UNUSABLE"</formula>
    </cfRule>
  </conditionalFormatting>
  <conditionalFormatting sqref="B1629:B1641 C1630:D1641 B1250:B1265 B1325:B1340 B1251:D1280 B1326:D1355">
    <cfRule type="cellIs" dxfId="11080" priority="5987" operator="equal">
      <formula>"FREE SPACE"</formula>
    </cfRule>
  </conditionalFormatting>
  <conditionalFormatting sqref="B1629:B1641 C1630:D1641 B1250:B1265 B1325:B1340 B1251:D1280 B1326:D1355">
    <cfRule type="cellIs" dxfId="11079" priority="5988" operator="equal">
      <formula>"UNUSABLE"</formula>
    </cfRule>
  </conditionalFormatting>
  <conditionalFormatting sqref="B1530:D1530 B1151:D1160 B1226:D1235">
    <cfRule type="cellIs" dxfId="11078" priority="5989" operator="equal">
      <formula>"FREE SPACE"</formula>
    </cfRule>
  </conditionalFormatting>
  <conditionalFormatting sqref="B1530:D1530 B1151:D1160 B1226:D1235">
    <cfRule type="cellIs" dxfId="11077" priority="5990" operator="equal">
      <formula>"UNUSABLE"</formula>
    </cfRule>
  </conditionalFormatting>
  <conditionalFormatting sqref="B1638:D1640 B1259:D1270 B1334:D1345">
    <cfRule type="cellIs" dxfId="11076" priority="5991" operator="equal">
      <formula>"UNUSABLE"</formula>
    </cfRule>
  </conditionalFormatting>
  <conditionalFormatting sqref="B1537:D1539 B1158:D1169 B1233:D1244">
    <cfRule type="cellIs" dxfId="11075" priority="5992" operator="equal">
      <formula>"FREE SPACE"</formula>
    </cfRule>
  </conditionalFormatting>
  <conditionalFormatting sqref="B1537:D1539 B1158:D1169 B1233:D1244">
    <cfRule type="cellIs" dxfId="11074" priority="5993" operator="equal">
      <formula>"UNUSABLE"</formula>
    </cfRule>
  </conditionalFormatting>
  <conditionalFormatting sqref="B1539:D1541 B1160:D1171 B1235:D1246">
    <cfRule type="cellIs" dxfId="11073" priority="5994" operator="equal">
      <formula>"FREE SPACE"</formula>
    </cfRule>
  </conditionalFormatting>
  <conditionalFormatting sqref="B1539:D1541 B1160:D1171 B1235:D1246">
    <cfRule type="cellIs" dxfId="11072" priority="5995" operator="equal">
      <formula>"UNUSABLE"</formula>
    </cfRule>
  </conditionalFormatting>
  <conditionalFormatting sqref="B1542:D1542 B1163:D1172 B1238:D1247">
    <cfRule type="cellIs" dxfId="11071" priority="5996" operator="equal">
      <formula>"FREE SPACE"</formula>
    </cfRule>
  </conditionalFormatting>
  <conditionalFormatting sqref="B1542:D1542 B1163:D1172 B1238:D1247">
    <cfRule type="cellIs" dxfId="11070" priority="5997" operator="equal">
      <formula>"UNUSABLE"</formula>
    </cfRule>
  </conditionalFormatting>
  <conditionalFormatting sqref="B1542:D1544 B1163:D1174 B1238:D1249">
    <cfRule type="cellIs" dxfId="11069" priority="5998" operator="equal">
      <formula>"FREE SPACE"</formula>
    </cfRule>
  </conditionalFormatting>
  <conditionalFormatting sqref="B1542:D1544 B1163:D1174 B1238:D1249">
    <cfRule type="cellIs" dxfId="11068" priority="5999" operator="equal">
      <formula>"UNUSABLE"</formula>
    </cfRule>
  </conditionalFormatting>
  <conditionalFormatting sqref="B1558:D1560 B1179:D1190 B1254:D1265">
    <cfRule type="cellIs" dxfId="11067" priority="6000" operator="equal">
      <formula>"FREE SPACE"</formula>
    </cfRule>
  </conditionalFormatting>
  <conditionalFormatting sqref="B1558:D1560 B1179:D1190 B1254:D1265">
    <cfRule type="cellIs" dxfId="11066" priority="6001" operator="equal">
      <formula>"UNUSABLE"</formula>
    </cfRule>
  </conditionalFormatting>
  <conditionalFormatting sqref="B1561:D1561 B1182:D1191 B1257:D1266">
    <cfRule type="cellIs" dxfId="11065" priority="6002" operator="equal">
      <formula>"FREE SPACE"</formula>
    </cfRule>
  </conditionalFormatting>
  <conditionalFormatting sqref="B1561:D1561 B1182:D1191 B1257:D1266">
    <cfRule type="cellIs" dxfId="11064" priority="6003" operator="equal">
      <formula>"UNUSABLE"</formula>
    </cfRule>
  </conditionalFormatting>
  <conditionalFormatting sqref="B1568:D1570 B1189:D1200 B1264:D1275">
    <cfRule type="cellIs" dxfId="11063" priority="6004" operator="equal">
      <formula>"FREE SPACE"</formula>
    </cfRule>
  </conditionalFormatting>
  <conditionalFormatting sqref="B1568:D1570 B1189:D1200 B1264:D1275">
    <cfRule type="cellIs" dxfId="11062" priority="6005" operator="equal">
      <formula>"UNUSABLE"</formula>
    </cfRule>
  </conditionalFormatting>
  <conditionalFormatting sqref="B1570:D1571 B1191:D1201 B1266:D1276">
    <cfRule type="cellIs" dxfId="11061" priority="6006" operator="equal">
      <formula>"FREE SPACE"</formula>
    </cfRule>
  </conditionalFormatting>
  <conditionalFormatting sqref="B1570:D1571 B1191:D1201 B1266:D1276">
    <cfRule type="cellIs" dxfId="11060" priority="6007" operator="equal">
      <formula>"UNUSABLE"</formula>
    </cfRule>
  </conditionalFormatting>
  <conditionalFormatting sqref="B1570:D1573 B1191:D1212 B1266:D1287">
    <cfRule type="cellIs" dxfId="11059" priority="6008" operator="equal">
      <formula>"FREE SPACE"</formula>
    </cfRule>
  </conditionalFormatting>
  <conditionalFormatting sqref="B1570:D1573 B1191:D1212 B1266:D1287">
    <cfRule type="cellIs" dxfId="11058" priority="6009" operator="equal">
      <formula>"UNUSABLE"</formula>
    </cfRule>
  </conditionalFormatting>
  <conditionalFormatting sqref="B1578:D1581 B1199:D1220 B1274:D1295">
    <cfRule type="cellIs" dxfId="11057" priority="6010" operator="equal">
      <formula>"FREE SPACE"</formula>
    </cfRule>
  </conditionalFormatting>
  <conditionalFormatting sqref="B1578:D1581 B1199:D1220 B1274:D1295">
    <cfRule type="cellIs" dxfId="11056" priority="6011" operator="equal">
      <formula>"UNUSABLE"</formula>
    </cfRule>
  </conditionalFormatting>
  <conditionalFormatting sqref="B1580:D1583 B1201:D1222 B1276:D1297">
    <cfRule type="cellIs" dxfId="11055" priority="6012" operator="equal">
      <formula>"FREE SPACE"</formula>
    </cfRule>
  </conditionalFormatting>
  <conditionalFormatting sqref="B1580:D1583 B1201:D1222 B1276:D1297">
    <cfRule type="cellIs" dxfId="11054" priority="6013" operator="equal">
      <formula>"UNUSABLE"</formula>
    </cfRule>
  </conditionalFormatting>
  <conditionalFormatting sqref="B1585:D1589 B1206:D1228 B1281:D1303">
    <cfRule type="cellIs" dxfId="11053" priority="6014" operator="equal">
      <formula>"FREE SPACE"</formula>
    </cfRule>
  </conditionalFormatting>
  <conditionalFormatting sqref="B1585:D1589 B1206:D1228 B1281:D1303">
    <cfRule type="cellIs" dxfId="11052" priority="6015" operator="equal">
      <formula>"UNUSABLE"</formula>
    </cfRule>
  </conditionalFormatting>
  <conditionalFormatting sqref="B1587:D1591 B1208:D1230 B1283:D1305">
    <cfRule type="cellIs" dxfId="11051" priority="6016" operator="equal">
      <formula>"FREE SPACE"</formula>
    </cfRule>
  </conditionalFormatting>
  <conditionalFormatting sqref="B1587:D1591 B1208:D1230 B1283:D1305">
    <cfRule type="cellIs" dxfId="11050" priority="6017" operator="equal">
      <formula>"UNUSABLE"</formula>
    </cfRule>
  </conditionalFormatting>
  <conditionalFormatting sqref="B1589:D1593 B1210:D1232 B1285:D1307">
    <cfRule type="cellIs" dxfId="11049" priority="6018" operator="equal">
      <formula>"FREE SPACE"</formula>
    </cfRule>
  </conditionalFormatting>
  <conditionalFormatting sqref="B1589:D1593 B1210:D1232 B1285:D1307">
    <cfRule type="cellIs" dxfId="11048" priority="6019" operator="equal">
      <formula>"UNUSABLE"</formula>
    </cfRule>
  </conditionalFormatting>
  <conditionalFormatting sqref="B1591:D1595 B1212:D1234 B1287:D1309">
    <cfRule type="cellIs" dxfId="11047" priority="6020" operator="equal">
      <formula>"FREE SPACE"</formula>
    </cfRule>
  </conditionalFormatting>
  <conditionalFormatting sqref="B1591:D1595 B1212:D1234 B1287:D1309">
    <cfRule type="cellIs" dxfId="11046" priority="6021" operator="equal">
      <formula>"UNUSABLE"</formula>
    </cfRule>
  </conditionalFormatting>
  <conditionalFormatting sqref="B1638:D1640 B1259:D1270 B1334:D1345">
    <cfRule type="cellIs" dxfId="11045" priority="6022" operator="equal">
      <formula>"FREE SPACE"</formula>
    </cfRule>
  </conditionalFormatting>
  <conditionalFormatting sqref="C1599:D1606 B1602:B1606 C1220:D1242 C1295:D1317 B1223:D1245 B1298:D1320">
    <cfRule type="cellIs" dxfId="11044" priority="6023" operator="equal">
      <formula>"FREE SPACE"</formula>
    </cfRule>
  </conditionalFormatting>
  <conditionalFormatting sqref="C1599:D1606 B1602:B1606 C1220:D1242 C1295:D1317 B1223:D1245 B1298:D1320">
    <cfRule type="cellIs" dxfId="11043" priority="6024" operator="equal">
      <formula>"UNUSABLE"</formula>
    </cfRule>
  </conditionalFormatting>
  <conditionalFormatting sqref="B1604:D1608 B1225:D1247 B1300:D1322">
    <cfRule type="cellIs" dxfId="11042" priority="6025" operator="equal">
      <formula>"FREE SPACE"</formula>
    </cfRule>
  </conditionalFormatting>
  <conditionalFormatting sqref="B1604:D1608 B1225:D1247 B1300:D1322">
    <cfRule type="cellIs" dxfId="11041" priority="6026" operator="equal">
      <formula>"UNUSABLE"</formula>
    </cfRule>
  </conditionalFormatting>
  <conditionalFormatting sqref="B1606:D1611 B1227:D1250 B1302:D1325">
    <cfRule type="cellIs" dxfId="11040" priority="6027" operator="equal">
      <formula>"FREE SPACE"</formula>
    </cfRule>
  </conditionalFormatting>
  <conditionalFormatting sqref="B1606:D1611 B1227:D1250 B1302:D1325">
    <cfRule type="cellIs" dxfId="11039" priority="6028" operator="equal">
      <formula>"UNUSABLE"</formula>
    </cfRule>
  </conditionalFormatting>
  <conditionalFormatting sqref="B1611:D1616 B1232:D1255 B1307:D1330">
    <cfRule type="cellIs" dxfId="11038" priority="6029" operator="equal">
      <formula>"FREE SPACE"</formula>
    </cfRule>
  </conditionalFormatting>
  <conditionalFormatting sqref="B1611:D1616 B1232:D1255 B1307:D1330">
    <cfRule type="cellIs" dxfId="11037" priority="6030" operator="equal">
      <formula>"UNUSABLE"</formula>
    </cfRule>
  </conditionalFormatting>
  <conditionalFormatting sqref="B1616:D1620 B1237:D1259 B1312:D1334">
    <cfRule type="cellIs" dxfId="11036" priority="6031" operator="equal">
      <formula>"FREE SPACE"</formula>
    </cfRule>
  </conditionalFormatting>
  <conditionalFormatting sqref="B1616:D1620 B1237:D1259 B1312:D1334">
    <cfRule type="cellIs" dxfId="11035" priority="6032" operator="equal">
      <formula>"UNUSABLE"</formula>
    </cfRule>
  </conditionalFormatting>
  <conditionalFormatting sqref="B1619:D1621 B1240:D1251 B1315:D1326">
    <cfRule type="cellIs" dxfId="11034" priority="6033" operator="equal">
      <formula>"FREE SPACE"</formula>
    </cfRule>
  </conditionalFormatting>
  <conditionalFormatting sqref="B1619:D1621 B1240:D1251 B1315:D1326">
    <cfRule type="cellIs" dxfId="11033" priority="6034" operator="equal">
      <formula>"UNUSABLE"</formula>
    </cfRule>
  </conditionalFormatting>
  <conditionalFormatting sqref="B1619:D1623 B1240:D1262 B1315:D1337">
    <cfRule type="cellIs" dxfId="11032" priority="6035" operator="equal">
      <formula>"FREE SPACE"</formula>
    </cfRule>
  </conditionalFormatting>
  <conditionalFormatting sqref="B1619:D1623 B1240:D1262 B1315:D1337">
    <cfRule type="cellIs" dxfId="11031" priority="6036" operator="equal">
      <formula>"UNUSABLE"</formula>
    </cfRule>
  </conditionalFormatting>
  <conditionalFormatting sqref="B1624:D1628 B1245:B1269 C1245:D1267 B1320:D1342">
    <cfRule type="cellIs" dxfId="11030" priority="6037" operator="equal">
      <formula>"FREE SPACE"</formula>
    </cfRule>
  </conditionalFormatting>
  <conditionalFormatting sqref="B1624:D1628 B1245:B1269 C1245:D1267 B1320:D1342">
    <cfRule type="cellIs" dxfId="11029" priority="6038" operator="equal">
      <formula>"UNUSABLE"</formula>
    </cfRule>
  </conditionalFormatting>
  <conditionalFormatting sqref="B1629:B1636 C1632:D1636 B1250:B1272 B1325:B1347 B1253:D1275 B1328:D1350">
    <cfRule type="cellIs" dxfId="11028" priority="6039" operator="equal">
      <formula>"FREE SPACE"</formula>
    </cfRule>
  </conditionalFormatting>
  <conditionalFormatting sqref="B1629:B1636 C1632:D1636 B1250:B1272 B1325:B1347 B1253:D1275 B1328:D1350">
    <cfRule type="cellIs" dxfId="11027" priority="6040" operator="equal">
      <formula>"UNUSABLE"</formula>
    </cfRule>
  </conditionalFormatting>
  <conditionalFormatting sqref="B990:D990">
    <cfRule type="cellIs" dxfId="11026" priority="6041" operator="equal">
      <formula>"FREE SPACE"</formula>
    </cfRule>
  </conditionalFormatting>
  <conditionalFormatting sqref="B990:D990">
    <cfRule type="cellIs" dxfId="11025" priority="6042" operator="equal">
      <formula>"UNUSABLE"</formula>
    </cfRule>
  </conditionalFormatting>
  <conditionalFormatting sqref="E1021:I1038 E1324:H1345 I1324:I1346">
    <cfRule type="cellIs" dxfId="11024" priority="6043" operator="equal">
      <formula>"Yes"</formula>
    </cfRule>
  </conditionalFormatting>
  <conditionalFormatting sqref="E1021:I1038 E1324:H1345 I1324:I1346">
    <cfRule type="cellIs" dxfId="11023" priority="6044" operator="equal">
      <formula>"No"</formula>
    </cfRule>
  </conditionalFormatting>
  <conditionalFormatting sqref="B1021:D1038 B1324:D1345">
    <cfRule type="cellIs" dxfId="11022" priority="6045" operator="equal">
      <formula>"FREE SPACE"</formula>
    </cfRule>
  </conditionalFormatting>
  <conditionalFormatting sqref="B1021:D1038 B1324:D1345">
    <cfRule type="cellIs" dxfId="11021" priority="6046" operator="equal">
      <formula>"UNUSABLE"</formula>
    </cfRule>
  </conditionalFormatting>
  <conditionalFormatting sqref="E2894:I2939">
    <cfRule type="cellIs" dxfId="11020" priority="6047" operator="equal">
      <formula>"Yes"</formula>
    </cfRule>
  </conditionalFormatting>
  <conditionalFormatting sqref="E2894:I2939">
    <cfRule type="cellIs" dxfId="11019" priority="6048" operator="equal">
      <formula>"No"</formula>
    </cfRule>
  </conditionalFormatting>
  <conditionalFormatting sqref="E2872:I2941">
    <cfRule type="cellIs" dxfId="11018" priority="6049" operator="equal">
      <formula>"Yes"</formula>
    </cfRule>
  </conditionalFormatting>
  <conditionalFormatting sqref="E2872:I2941">
    <cfRule type="cellIs" dxfId="11017" priority="6050" operator="equal">
      <formula>"No"</formula>
    </cfRule>
  </conditionalFormatting>
  <conditionalFormatting sqref="B1564:D1566 B1185:D1196 B1260:D1271">
    <cfRule type="cellIs" dxfId="11016" priority="6051" operator="equal">
      <formula>"FREE SPACE"</formula>
    </cfRule>
  </conditionalFormatting>
  <conditionalFormatting sqref="B1564:D1566 B1185:D1196 B1260:D1271">
    <cfRule type="cellIs" dxfId="11015" priority="6052" operator="equal">
      <formula>"UNUSABLE"</formula>
    </cfRule>
  </conditionalFormatting>
  <conditionalFormatting sqref="B1022:D1051 B1325:D1358">
    <cfRule type="cellIs" dxfId="11014" priority="6053" operator="equal">
      <formula>"FREE SPACE"</formula>
    </cfRule>
  </conditionalFormatting>
  <conditionalFormatting sqref="B1022:D1051 B1325:D1358">
    <cfRule type="cellIs" dxfId="11013" priority="6054" operator="equal">
      <formula>"UNUSABLE"</formula>
    </cfRule>
  </conditionalFormatting>
  <conditionalFormatting sqref="E1022:I1039 E1325:I1346">
    <cfRule type="cellIs" dxfId="11012" priority="6055" operator="equal">
      <formula>"Yes"</formula>
    </cfRule>
  </conditionalFormatting>
  <conditionalFormatting sqref="E1022:I1039 E1325:I1346">
    <cfRule type="cellIs" dxfId="11011" priority="6056" operator="equal">
      <formula>"No"</formula>
    </cfRule>
  </conditionalFormatting>
  <conditionalFormatting sqref="B1022:D1039 B1325:D1346">
    <cfRule type="cellIs" dxfId="11010" priority="6057" operator="equal">
      <formula>"FREE SPACE"</formula>
    </cfRule>
  </conditionalFormatting>
  <conditionalFormatting sqref="B1022:D1039 B1325:D1346">
    <cfRule type="cellIs" dxfId="11009" priority="6058" operator="equal">
      <formula>"UNUSABLE"</formula>
    </cfRule>
  </conditionalFormatting>
  <conditionalFormatting sqref="B1581:D1584 B1202:D1223 B1277:D1298">
    <cfRule type="cellIs" dxfId="11008" priority="6059" operator="equal">
      <formula>"FREE SPACE"</formula>
    </cfRule>
  </conditionalFormatting>
  <conditionalFormatting sqref="B1581:D1584 B1202:D1223 B1277:D1298">
    <cfRule type="cellIs" dxfId="11007" priority="6060" operator="equal">
      <formula>"UNUSABLE"</formula>
    </cfRule>
  </conditionalFormatting>
  <conditionalFormatting sqref="B1583:D1587 B1204:D1226 B1279:D1301">
    <cfRule type="cellIs" dxfId="11006" priority="6061" operator="equal">
      <formula>"FREE SPACE"</formula>
    </cfRule>
  </conditionalFormatting>
  <conditionalFormatting sqref="B1583:D1587 B1204:D1226 B1279:D1301">
    <cfRule type="cellIs" dxfId="11005" priority="6062" operator="equal">
      <formula>"UNUSABLE"</formula>
    </cfRule>
  </conditionalFormatting>
  <conditionalFormatting sqref="B1587:D1591 B1208:D1230 B1283:D1305">
    <cfRule type="cellIs" dxfId="11004" priority="6063" operator="equal">
      <formula>"FREE SPACE"</formula>
    </cfRule>
  </conditionalFormatting>
  <conditionalFormatting sqref="B1587:D1591 B1208:D1230 B1283:D1305">
    <cfRule type="cellIs" dxfId="11003" priority="6064" operator="equal">
      <formula>"UNUSABLE"</formula>
    </cfRule>
  </conditionalFormatting>
  <conditionalFormatting sqref="C1597:D1602 B1598:B1602 C1218:D1226 C1293:D1301 B1219:D1241 B1294:D1316">
    <cfRule type="cellIs" dxfId="11002" priority="6065" operator="equal">
      <formula>"FREE SPACE"</formula>
    </cfRule>
  </conditionalFormatting>
  <conditionalFormatting sqref="C1597:D1602 B1598:B1602 C1218:D1226 C1293:D1301 B1219:D1241 B1294:D1316">
    <cfRule type="cellIs" dxfId="11001" priority="6066" operator="equal">
      <formula>"UNUSABLE"</formula>
    </cfRule>
  </conditionalFormatting>
  <conditionalFormatting sqref="B1358:B1368 D1358:D1368 B1058:B1073 D1058:D1073 B1068:D1086 C969:C1073 B1030:B1048 D1030:D1048 C1272:C1368 B1333:B1356 D1333:D1356 B1043:D1061">
    <cfRule type="cellIs" dxfId="11000" priority="6067" operator="equal">
      <formula>"FREE SPACE"</formula>
    </cfRule>
  </conditionalFormatting>
  <conditionalFormatting sqref="B1358:B1368 D1358:D1368 B1058:B1073 D1058:D1073 B1068:D1086 C969:C1073 B1030:B1048 D1030:D1048 C1272:C1368 B1333:B1356 D1333:D1356 B1043:D1061">
    <cfRule type="cellIs" dxfId="10999" priority="6068" operator="equal">
      <formula>"UNUSABLE"</formula>
    </cfRule>
  </conditionalFormatting>
  <conditionalFormatting sqref="B1360:B1370 D1360:D1370 B1057:B1073 D1057:D1073 B1032:B1048 D1032:D1048 B1068:D1086 C969:C1076 C1272:C1370 B1335:B1358 D1335:D1358 B1043:D1061">
    <cfRule type="cellIs" dxfId="10998" priority="6069" operator="equal">
      <formula>"FREE SPACE"</formula>
    </cfRule>
  </conditionalFormatting>
  <conditionalFormatting sqref="B1360:B1370 D1360:D1370 B1057:B1073 D1057:D1073 B1032:B1048 D1032:D1048 B1068:D1086 C969:C1076 C1272:C1370 B1335:B1358 D1335:D1358 B1043:D1061">
    <cfRule type="cellIs" dxfId="10997" priority="6070" operator="equal">
      <formula>"UNUSABLE"</formula>
    </cfRule>
  </conditionalFormatting>
  <conditionalFormatting sqref="C2891:D2936 B2880:B2936">
    <cfRule type="cellIs" dxfId="10996" priority="6071" operator="equal">
      <formula>"UNUSABLE"</formula>
    </cfRule>
  </conditionalFormatting>
  <conditionalFormatting sqref="E2872:I2943">
    <cfRule type="cellIs" dxfId="10995" priority="6072" operator="equal">
      <formula>"Yes"</formula>
    </cfRule>
  </conditionalFormatting>
  <conditionalFormatting sqref="E2872:I2943">
    <cfRule type="cellIs" dxfId="10994" priority="6073" operator="equal">
      <formula>"No"</formula>
    </cfRule>
  </conditionalFormatting>
  <conditionalFormatting sqref="E2905:I2947">
    <cfRule type="cellIs" dxfId="10993" priority="6074" operator="equal">
      <formula>"Yes"</formula>
    </cfRule>
  </conditionalFormatting>
  <conditionalFormatting sqref="E2905:I2947">
    <cfRule type="cellIs" dxfId="10992" priority="6075" operator="equal">
      <formula>"No"</formula>
    </cfRule>
  </conditionalFormatting>
  <conditionalFormatting sqref="E2872:I2944">
    <cfRule type="cellIs" dxfId="10991" priority="6076" operator="equal">
      <formula>"Yes"</formula>
    </cfRule>
  </conditionalFormatting>
  <conditionalFormatting sqref="E2872:I2944">
    <cfRule type="cellIs" dxfId="10990" priority="6077" operator="equal">
      <formula>"No"</formula>
    </cfRule>
  </conditionalFormatting>
  <conditionalFormatting sqref="E2906:I2948">
    <cfRule type="cellIs" dxfId="10989" priority="6078" operator="equal">
      <formula>"Yes"</formula>
    </cfRule>
  </conditionalFormatting>
  <conditionalFormatting sqref="E2906:I2948">
    <cfRule type="cellIs" dxfId="10988" priority="6079" operator="equal">
      <formula>"No"</formula>
    </cfRule>
  </conditionalFormatting>
  <conditionalFormatting sqref="E2893:I2938">
    <cfRule type="cellIs" dxfId="10987" priority="6080" operator="equal">
      <formula>"Yes"</formula>
    </cfRule>
  </conditionalFormatting>
  <conditionalFormatting sqref="E2893:I2938">
    <cfRule type="cellIs" dxfId="10986" priority="6081" operator="equal">
      <formula>"No"</formula>
    </cfRule>
  </conditionalFormatting>
  <conditionalFormatting sqref="C2893:D2938 B2880:B2938">
    <cfRule type="cellIs" dxfId="10985" priority="6082" operator="equal">
      <formula>"FREE SPACE"</formula>
    </cfRule>
  </conditionalFormatting>
  <conditionalFormatting sqref="C2893:D2938 B2880:B2938">
    <cfRule type="cellIs" dxfId="10984" priority="6083" operator="equal">
      <formula>"UNUSABLE"</formula>
    </cfRule>
  </conditionalFormatting>
  <conditionalFormatting sqref="E2895:I2940">
    <cfRule type="cellIs" dxfId="10983" priority="6084" operator="equal">
      <formula>"Yes"</formula>
    </cfRule>
  </conditionalFormatting>
  <conditionalFormatting sqref="E2895:I2940">
    <cfRule type="cellIs" dxfId="10982" priority="6085" operator="equal">
      <formula>"No"</formula>
    </cfRule>
  </conditionalFormatting>
  <conditionalFormatting sqref="C2895:D2940 B2880:B2940">
    <cfRule type="cellIs" dxfId="10981" priority="6086" operator="equal">
      <formula>"FREE SPACE"</formula>
    </cfRule>
  </conditionalFormatting>
  <conditionalFormatting sqref="C2895:D2940 B2880:B2940">
    <cfRule type="cellIs" dxfId="10980" priority="6087" operator="equal">
      <formula>"UNUSABLE"</formula>
    </cfRule>
  </conditionalFormatting>
  <conditionalFormatting sqref="C2892:D2937 B2880:B2937">
    <cfRule type="cellIs" dxfId="10979" priority="6088" operator="equal">
      <formula>"FREE SPACE"</formula>
    </cfRule>
  </conditionalFormatting>
  <conditionalFormatting sqref="C2892:D2937 B2880:B2937">
    <cfRule type="cellIs" dxfId="10978" priority="6089" operator="equal">
      <formula>"UNUSABLE"</formula>
    </cfRule>
  </conditionalFormatting>
  <conditionalFormatting sqref="E2891:I2940">
    <cfRule type="cellIs" dxfId="10977" priority="6090" operator="equal">
      <formula>"Yes"</formula>
    </cfRule>
  </conditionalFormatting>
  <conditionalFormatting sqref="E2891:I2940">
    <cfRule type="cellIs" dxfId="10976" priority="6091" operator="equal">
      <formula>"No"</formula>
    </cfRule>
  </conditionalFormatting>
  <conditionalFormatting sqref="C2891:D2936 B2880:B2936">
    <cfRule type="cellIs" dxfId="10975" priority="6092" operator="equal">
      <formula>"FREE SPACE"</formula>
    </cfRule>
  </conditionalFormatting>
  <conditionalFormatting sqref="C2891:D2936 B2880:B2936">
    <cfRule type="cellIs" dxfId="10974" priority="6093" operator="equal">
      <formula>"UNUSABLE"</formula>
    </cfRule>
  </conditionalFormatting>
  <conditionalFormatting sqref="C2891:D2936 B2880:B2936">
    <cfRule type="cellIs" dxfId="10973" priority="6094" operator="equal">
      <formula>"FREE SPACE"</formula>
    </cfRule>
  </conditionalFormatting>
  <conditionalFormatting sqref="E1022:I1039 E1325:I1346">
    <cfRule type="cellIs" dxfId="10972" priority="6095" operator="equal">
      <formula>"Yes"</formula>
    </cfRule>
  </conditionalFormatting>
  <conditionalFormatting sqref="E1022:I1039 E1325:I1346">
    <cfRule type="cellIs" dxfId="10971" priority="6096" operator="equal">
      <formula>"No"</formula>
    </cfRule>
  </conditionalFormatting>
  <conditionalFormatting sqref="B1022:D1039 B1325:D1346">
    <cfRule type="cellIs" dxfId="10970" priority="6097" operator="equal">
      <formula>"FREE SPACE"</formula>
    </cfRule>
  </conditionalFormatting>
  <conditionalFormatting sqref="B1022:D1039 B1325:D1346">
    <cfRule type="cellIs" dxfId="10969" priority="6098" operator="equal">
      <formula>"UNUSABLE"</formula>
    </cfRule>
  </conditionalFormatting>
  <conditionalFormatting sqref="E1023:I1040 E1326:I1347">
    <cfRule type="cellIs" dxfId="10968" priority="6099" operator="equal">
      <formula>"Yes"</formula>
    </cfRule>
  </conditionalFormatting>
  <conditionalFormatting sqref="E1023:I1040 E1326:I1347">
    <cfRule type="cellIs" dxfId="10967" priority="6100" operator="equal">
      <formula>"No"</formula>
    </cfRule>
  </conditionalFormatting>
  <conditionalFormatting sqref="B1023:D1040 B1326:D1347">
    <cfRule type="cellIs" dxfId="10966" priority="6101" operator="equal">
      <formula>"FREE SPACE"</formula>
    </cfRule>
  </conditionalFormatting>
  <conditionalFormatting sqref="B1023:D1040 B1326:D1347">
    <cfRule type="cellIs" dxfId="10965" priority="6102" operator="equal">
      <formula>"UNUSABLE"</formula>
    </cfRule>
  </conditionalFormatting>
  <conditionalFormatting sqref="B177:D177">
    <cfRule type="cellIs" dxfId="10964" priority="6103" operator="equal">
      <formula>"FREE SPACE"</formula>
    </cfRule>
  </conditionalFormatting>
  <conditionalFormatting sqref="B177:D177">
    <cfRule type="cellIs" dxfId="10963" priority="6104" operator="equal">
      <formula>"UNUSABLE"</formula>
    </cfRule>
  </conditionalFormatting>
  <conditionalFormatting sqref="E1356:I1366 E1053:I1062">
    <cfRule type="cellIs" dxfId="10962" priority="6105" operator="equal">
      <formula>"Yes"</formula>
    </cfRule>
  </conditionalFormatting>
  <conditionalFormatting sqref="E1356:I1366 E1053:I1062">
    <cfRule type="cellIs" dxfId="10961" priority="6106" operator="equal">
      <formula>"No"</formula>
    </cfRule>
  </conditionalFormatting>
  <conditionalFormatting sqref="B1356:D1366 B1053:D1062">
    <cfRule type="cellIs" dxfId="10960" priority="6107" operator="equal">
      <formula>"FREE SPACE"</formula>
    </cfRule>
  </conditionalFormatting>
  <conditionalFormatting sqref="B1356:D1366 B1053:D1062">
    <cfRule type="cellIs" dxfId="10959" priority="6108" operator="equal">
      <formula>"UNUSABLE"</formula>
    </cfRule>
  </conditionalFormatting>
  <conditionalFormatting sqref="B1071:D1077 B1046:D1052 B1080:D1086 C969:C1084 B1029:B1084 D1029:D1084 C1272:C1376 B1332:B1376 D1332:D1376 B1055:D1061">
    <cfRule type="cellIs" dxfId="10958" priority="6109" operator="equal">
      <formula>"FREE SPACE"</formula>
    </cfRule>
  </conditionalFormatting>
  <conditionalFormatting sqref="B1071:D1077 B1046:D1052 B1080:D1086 C969:C1084 B1029:B1084 D1029:D1084 C1272:C1376 B1332:B1376 D1332:D1376 B1055:D1061">
    <cfRule type="cellIs" dxfId="10957" priority="6110" operator="equal">
      <formula>"UNUSABLE"</formula>
    </cfRule>
  </conditionalFormatting>
  <conditionalFormatting sqref="E1357:I1366 E1054:I1063">
    <cfRule type="cellIs" dxfId="10956" priority="6111" operator="equal">
      <formula>"Yes"</formula>
    </cfRule>
  </conditionalFormatting>
  <conditionalFormatting sqref="E1357:I1366 E1054:I1063">
    <cfRule type="cellIs" dxfId="10955" priority="6112" operator="equal">
      <formula>"No"</formula>
    </cfRule>
  </conditionalFormatting>
  <conditionalFormatting sqref="B1357:D1366 B1054:D1063">
    <cfRule type="cellIs" dxfId="10954" priority="6113" operator="equal">
      <formula>"FREE SPACE"</formula>
    </cfRule>
  </conditionalFormatting>
  <conditionalFormatting sqref="B1357:D1366 B1054:D1063">
    <cfRule type="cellIs" dxfId="10953" priority="6114" operator="equal">
      <formula>"UNUSABLE"</formula>
    </cfRule>
  </conditionalFormatting>
  <conditionalFormatting sqref="B994:D1001 B1003:D1010 B1297:D1318">
    <cfRule type="cellIs" dxfId="10952" priority="6115" operator="equal">
      <formula>"FREE SPACE"</formula>
    </cfRule>
  </conditionalFormatting>
  <conditionalFormatting sqref="B994:D1001 B1003:D1010 B1297:D1318">
    <cfRule type="cellIs" dxfId="10951" priority="6116" operator="equal">
      <formula>"UNUSABLE"</formula>
    </cfRule>
  </conditionalFormatting>
  <conditionalFormatting sqref="B995:D1002 B1004:D1011 B1298:D1319">
    <cfRule type="cellIs" dxfId="10950" priority="6117" operator="equal">
      <formula>"FREE SPACE"</formula>
    </cfRule>
  </conditionalFormatting>
  <conditionalFormatting sqref="B995:D1002 B1004:D1011 B1298:D1319">
    <cfRule type="cellIs" dxfId="10949" priority="6118" operator="equal">
      <formula>"UNUSABLE"</formula>
    </cfRule>
  </conditionalFormatting>
  <conditionalFormatting sqref="E1357:I1366 E1054:I1063">
    <cfRule type="cellIs" dxfId="10948" priority="6119" operator="equal">
      <formula>"Yes"</formula>
    </cfRule>
  </conditionalFormatting>
  <conditionalFormatting sqref="E1357:I1366 E1054:I1063">
    <cfRule type="cellIs" dxfId="10947" priority="6120" operator="equal">
      <formula>"No"</formula>
    </cfRule>
  </conditionalFormatting>
  <conditionalFormatting sqref="B1357:D1366 B1054:D1063">
    <cfRule type="cellIs" dxfId="10946" priority="6121" operator="equal">
      <formula>"FREE SPACE"</formula>
    </cfRule>
  </conditionalFormatting>
  <conditionalFormatting sqref="B1357:D1366 B1054:D1063">
    <cfRule type="cellIs" dxfId="10945" priority="6122" operator="equal">
      <formula>"UNUSABLE"</formula>
    </cfRule>
  </conditionalFormatting>
  <conditionalFormatting sqref="E1077:H1081 E1358:I1368 E1071:I1077 E1046:I1052 E1080:I1086 I969:I1084 E1030:H1050 E1052:H1075 E1333:I1356 E1055:I1061">
    <cfRule type="cellIs" dxfId="10944" priority="6123" operator="equal">
      <formula>"Yes"</formula>
    </cfRule>
  </conditionalFormatting>
  <conditionalFormatting sqref="E1077:H1081 E1358:I1368 E1071:I1077 E1046:I1052 E1080:I1086 I969:I1084 E1030:H1050 E1052:H1075 E1333:I1356 E1055:I1061">
    <cfRule type="cellIs" dxfId="10943" priority="6124" operator="equal">
      <formula>"No"</formula>
    </cfRule>
  </conditionalFormatting>
  <conditionalFormatting sqref="B1358:B1368 D1358:D1368 B1058:B1073 D1058:D1073 B1068:D1086 C969:C1073 B1030:B1048 D1030:D1048 C1272:C1368 B1333:B1356 D1333:D1356 B1043:D1061">
    <cfRule type="cellIs" dxfId="10942" priority="6125" operator="equal">
      <formula>"FREE SPACE"</formula>
    </cfRule>
  </conditionalFormatting>
  <conditionalFormatting sqref="B1358:B1368 D1358:D1368 B1058:B1073 D1058:D1073 B1068:D1086 C969:C1073 B1030:B1048 D1030:D1048 C1272:C1368 B1333:B1356 D1333:D1356 B1043:D1061">
    <cfRule type="cellIs" dxfId="10941" priority="6126" operator="equal">
      <formula>"UNUSABLE"</formula>
    </cfRule>
  </conditionalFormatting>
  <conditionalFormatting sqref="B1380:D1381 B1001:D1006 B1076:D1086">
    <cfRule type="cellIs" dxfId="10940" priority="6127" operator="equal">
      <formula>"FREE SPACE"</formula>
    </cfRule>
  </conditionalFormatting>
  <conditionalFormatting sqref="B1380:D1381 B1001:D1006 B1076:D1086">
    <cfRule type="cellIs" dxfId="10939" priority="6128" operator="equal">
      <formula>"UNUSABLE"</formula>
    </cfRule>
  </conditionalFormatting>
  <conditionalFormatting sqref="B1385:D1386 B1006:D1011 B1081:D1091">
    <cfRule type="cellIs" dxfId="10938" priority="6129" operator="equal">
      <formula>"FREE SPACE"</formula>
    </cfRule>
  </conditionalFormatting>
  <conditionalFormatting sqref="B1385:D1386 B1006:D1011 B1081:D1091">
    <cfRule type="cellIs" dxfId="10937" priority="6130" operator="equal">
      <formula>"UNUSABLE"</formula>
    </cfRule>
  </conditionalFormatting>
  <conditionalFormatting sqref="B1392:D1393 B1013:D1018 B1088:D1098 B1014:B1019">
    <cfRule type="cellIs" dxfId="10936" priority="6131" operator="equal">
      <formula>"UNUSABLE"</formula>
    </cfRule>
  </conditionalFormatting>
  <conditionalFormatting sqref="B1387:D1388 B1008:D1013 B1083:D1093">
    <cfRule type="cellIs" dxfId="10935" priority="6132" operator="equal">
      <formula>"FREE SPACE"</formula>
    </cfRule>
  </conditionalFormatting>
  <conditionalFormatting sqref="B1387:D1388 B1008:D1013 B1083:D1093">
    <cfRule type="cellIs" dxfId="10934" priority="6133" operator="equal">
      <formula>"UNUSABLE"</formula>
    </cfRule>
  </conditionalFormatting>
  <conditionalFormatting sqref="B1392:D1393 B1013:D1018 B1088:D1098 B1014:B1019">
    <cfRule type="cellIs" dxfId="10933" priority="6134" operator="equal">
      <formula>"FREE SPACE"</formula>
    </cfRule>
  </conditionalFormatting>
  <conditionalFormatting sqref="B1415:D1416 B1036:D1042 B1111:D1121">
    <cfRule type="cellIs" dxfId="10932" priority="6135" operator="equal">
      <formula>"FREE SPACE"</formula>
    </cfRule>
  </conditionalFormatting>
  <conditionalFormatting sqref="B1415:D1416 B1036:D1042 B1111:D1121">
    <cfRule type="cellIs" dxfId="10931" priority="6136" operator="equal">
      <formula>"UNUSABLE"</formula>
    </cfRule>
  </conditionalFormatting>
  <conditionalFormatting sqref="B1426:D1427 B1047:D1053 B1122:D1132">
    <cfRule type="cellIs" dxfId="10930" priority="6137" operator="equal">
      <formula>"FREE SPACE"</formula>
    </cfRule>
  </conditionalFormatting>
  <conditionalFormatting sqref="B1426:D1427 B1047:D1053 B1122:D1132">
    <cfRule type="cellIs" dxfId="10929" priority="6138" operator="equal">
      <formula>"UNUSABLE"</formula>
    </cfRule>
  </conditionalFormatting>
  <conditionalFormatting sqref="B1474:D1476 B1095:D1106 B1170:D1181">
    <cfRule type="cellIs" dxfId="10928" priority="6139" operator="equal">
      <formula>"UNUSABLE"</formula>
    </cfRule>
  </conditionalFormatting>
  <conditionalFormatting sqref="B1438:D1438 B1059:D1064 B1134:D1143">
    <cfRule type="cellIs" dxfId="10927" priority="6140" operator="equal">
      <formula>"FREE SPACE"</formula>
    </cfRule>
  </conditionalFormatting>
  <conditionalFormatting sqref="B1438:D1438 B1059:D1064 B1134:D1143">
    <cfRule type="cellIs" dxfId="10926" priority="6141" operator="equal">
      <formula>"UNUSABLE"</formula>
    </cfRule>
  </conditionalFormatting>
  <conditionalFormatting sqref="B1445:D1445 B1065:D1071 B1141:D1150">
    <cfRule type="cellIs" dxfId="10925" priority="6142" operator="equal">
      <formula>"FREE SPACE"</formula>
    </cfRule>
  </conditionalFormatting>
  <conditionalFormatting sqref="B1445:D1445 B1065:D1071 B1141:D1150">
    <cfRule type="cellIs" dxfId="10924" priority="6143" operator="equal">
      <formula>"UNUSABLE"</formula>
    </cfRule>
  </conditionalFormatting>
  <conditionalFormatting sqref="B1451:D1453 B1072:D1083 B1147:D1158">
    <cfRule type="cellIs" dxfId="10923" priority="6144" operator="equal">
      <formula>"FREE SPACE"</formula>
    </cfRule>
  </conditionalFormatting>
  <conditionalFormatting sqref="B1451:D1453 B1072:D1083 B1147:D1158">
    <cfRule type="cellIs" dxfId="10922" priority="6145" operator="equal">
      <formula>"UNUSABLE"</formula>
    </cfRule>
  </conditionalFormatting>
  <conditionalFormatting sqref="B1453:D1455 B1074:D1085 B1149:D1160">
    <cfRule type="cellIs" dxfId="10921" priority="6146" operator="equal">
      <formula>"FREE SPACE"</formula>
    </cfRule>
  </conditionalFormatting>
  <conditionalFormatting sqref="B1453:D1455 B1074:D1085 B1149:D1160">
    <cfRule type="cellIs" dxfId="10920" priority="6147" operator="equal">
      <formula>"UNUSABLE"</formula>
    </cfRule>
  </conditionalFormatting>
  <conditionalFormatting sqref="B1460:D1462 B1081:D1092 B1156:D1167">
    <cfRule type="cellIs" dxfId="10919" priority="6148" operator="equal">
      <formula>"FREE SPACE"</formula>
    </cfRule>
  </conditionalFormatting>
  <conditionalFormatting sqref="B1460:D1462 B1081:D1092 B1156:D1167">
    <cfRule type="cellIs" dxfId="10918" priority="6149" operator="equal">
      <formula>"UNUSABLE"</formula>
    </cfRule>
  </conditionalFormatting>
  <conditionalFormatting sqref="B1468:D1470 B1089:D1100 B1164:D1175">
    <cfRule type="cellIs" dxfId="10917" priority="6150" operator="equal">
      <formula>"FREE SPACE"</formula>
    </cfRule>
  </conditionalFormatting>
  <conditionalFormatting sqref="B1468:D1470 B1089:D1100 B1164:D1175">
    <cfRule type="cellIs" dxfId="10916" priority="6151" operator="equal">
      <formula>"UNUSABLE"</formula>
    </cfRule>
  </conditionalFormatting>
  <conditionalFormatting sqref="B1474:D1476 B1095:D1106 B1170:D1181">
    <cfRule type="cellIs" dxfId="10915" priority="6152" operator="equal">
      <formula>"FREE SPACE"</formula>
    </cfRule>
  </conditionalFormatting>
  <conditionalFormatting sqref="B1476:D1478 B1097:D1108 B1172:D1183">
    <cfRule type="cellIs" dxfId="10914" priority="6153" operator="equal">
      <formula>"FREE SPACE"</formula>
    </cfRule>
  </conditionalFormatting>
  <conditionalFormatting sqref="B1476:D1478 B1097:D1108 B1172:D1183">
    <cfRule type="cellIs" dxfId="10913" priority="6154" operator="equal">
      <formula>"UNUSABLE"</formula>
    </cfRule>
  </conditionalFormatting>
  <conditionalFormatting sqref="B1479:D1479 B1100:D1109 B1175:D1184">
    <cfRule type="cellIs" dxfId="10912" priority="6155" operator="equal">
      <formula>"FREE SPACE"</formula>
    </cfRule>
  </conditionalFormatting>
  <conditionalFormatting sqref="B1479:D1479 B1100:D1109 B1175:D1184">
    <cfRule type="cellIs" dxfId="10911" priority="6156" operator="equal">
      <formula>"UNUSABLE"</formula>
    </cfRule>
  </conditionalFormatting>
  <conditionalFormatting sqref="B1495:D1497 B1116:D1127 B1191:D1202">
    <cfRule type="cellIs" dxfId="10910" priority="6157" operator="equal">
      <formula>"FREE SPACE"</formula>
    </cfRule>
  </conditionalFormatting>
  <conditionalFormatting sqref="B1495:D1497 B1116:D1127 B1191:D1202">
    <cfRule type="cellIs" dxfId="10909" priority="6158" operator="equal">
      <formula>"UNUSABLE"</formula>
    </cfRule>
  </conditionalFormatting>
  <conditionalFormatting sqref="B1497:D1499 B1118:D1129 B1193:D1204">
    <cfRule type="cellIs" dxfId="10908" priority="6159" operator="equal">
      <formula>"FREE SPACE"</formula>
    </cfRule>
  </conditionalFormatting>
  <conditionalFormatting sqref="B1497:D1499 B1118:D1129 B1193:D1204">
    <cfRule type="cellIs" dxfId="10907" priority="6160" operator="equal">
      <formula>"UNUSABLE"</formula>
    </cfRule>
  </conditionalFormatting>
  <conditionalFormatting sqref="B1499:D1501 B1120:D1131 B1195:D1206">
    <cfRule type="cellIs" dxfId="10906" priority="6161" operator="equal">
      <formula>"FREE SPACE"</formula>
    </cfRule>
  </conditionalFormatting>
  <conditionalFormatting sqref="B1499:D1501 B1120:D1131 B1195:D1206">
    <cfRule type="cellIs" dxfId="10905" priority="6162" operator="equal">
      <formula>"UNUSABLE"</formula>
    </cfRule>
  </conditionalFormatting>
  <conditionalFormatting sqref="B1515:D1517 B1136:D1147 B1211:D1222">
    <cfRule type="cellIs" dxfId="10904" priority="6163" operator="equal">
      <formula>"FREE SPACE"</formula>
    </cfRule>
  </conditionalFormatting>
  <conditionalFormatting sqref="B1515:D1517 B1136:D1147 B1211:D1222">
    <cfRule type="cellIs" dxfId="10903" priority="6164" operator="equal">
      <formula>"UNUSABLE"</formula>
    </cfRule>
  </conditionalFormatting>
  <conditionalFormatting sqref="B1530:D1530 B1151:D1160 B1226:D1235">
    <cfRule type="cellIs" dxfId="10902" priority="6165" operator="equal">
      <formula>"FREE SPACE"</formula>
    </cfRule>
  </conditionalFormatting>
  <conditionalFormatting sqref="B1530:D1530 B1151:D1160 B1226:D1235">
    <cfRule type="cellIs" dxfId="10901" priority="6166" operator="equal">
      <formula>"UNUSABLE"</formula>
    </cfRule>
  </conditionalFormatting>
  <conditionalFormatting sqref="B1532:D1532 B1153:D1162 B1228:D1237">
    <cfRule type="cellIs" dxfId="10900" priority="6167" operator="equal">
      <formula>"FREE SPACE"</formula>
    </cfRule>
  </conditionalFormatting>
  <conditionalFormatting sqref="B1532:D1532 B1153:D1162 B1228:D1237">
    <cfRule type="cellIs" dxfId="10899" priority="6168" operator="equal">
      <formula>"UNUSABLE"</formula>
    </cfRule>
  </conditionalFormatting>
  <conditionalFormatting sqref="B1380:D1381 B1001:D1006 B1076:D1086">
    <cfRule type="cellIs" dxfId="10898" priority="6169" operator="equal">
      <formula>"FREE SPACE"</formula>
    </cfRule>
  </conditionalFormatting>
  <conditionalFormatting sqref="B1380:D1381 B1001:D1006 B1076:D1086">
    <cfRule type="cellIs" dxfId="10897" priority="6170" operator="equal">
      <formula>"UNUSABLE"</formula>
    </cfRule>
  </conditionalFormatting>
  <conditionalFormatting sqref="B1385:D1386 B1006:D1011 B1081:D1091">
    <cfRule type="cellIs" dxfId="10896" priority="6171" operator="equal">
      <formula>"FREE SPACE"</formula>
    </cfRule>
  </conditionalFormatting>
  <conditionalFormatting sqref="B1385:D1386 B1006:D1011 B1081:D1091">
    <cfRule type="cellIs" dxfId="10895" priority="6172" operator="equal">
      <formula>"UNUSABLE"</formula>
    </cfRule>
  </conditionalFormatting>
  <conditionalFormatting sqref="B1392:D1393 B1013:D1018 B1088:D1098 B1014:B1019">
    <cfRule type="cellIs" dxfId="10894" priority="6173" operator="equal">
      <formula>"UNUSABLE"</formula>
    </cfRule>
  </conditionalFormatting>
  <conditionalFormatting sqref="B1387:D1388 B1008:D1013 B1083:D1093">
    <cfRule type="cellIs" dxfId="10893" priority="6174" operator="equal">
      <formula>"FREE SPACE"</formula>
    </cfRule>
  </conditionalFormatting>
  <conditionalFormatting sqref="B1387:D1388 B1008:D1013 B1083:D1093">
    <cfRule type="cellIs" dxfId="10892" priority="6175" operator="equal">
      <formula>"UNUSABLE"</formula>
    </cfRule>
  </conditionalFormatting>
  <conditionalFormatting sqref="B1392:D1393 B1013:D1018 B1088:D1098 B1014:B1019">
    <cfRule type="cellIs" dxfId="10891" priority="6176" operator="equal">
      <formula>"FREE SPACE"</formula>
    </cfRule>
  </conditionalFormatting>
  <conditionalFormatting sqref="B1415:D1416 B1036:D1042 B1111:D1121">
    <cfRule type="cellIs" dxfId="10890" priority="6177" operator="equal">
      <formula>"FREE SPACE"</formula>
    </cfRule>
  </conditionalFormatting>
  <conditionalFormatting sqref="B1415:D1416 B1036:D1042 B1111:D1121">
    <cfRule type="cellIs" dxfId="10889" priority="6178" operator="equal">
      <formula>"UNUSABLE"</formula>
    </cfRule>
  </conditionalFormatting>
  <conditionalFormatting sqref="B1426:D1427 B1047:D1053 B1122:D1132">
    <cfRule type="cellIs" dxfId="10888" priority="6179" operator="equal">
      <formula>"FREE SPACE"</formula>
    </cfRule>
  </conditionalFormatting>
  <conditionalFormatting sqref="B1426:D1427 B1047:D1053 B1122:D1132">
    <cfRule type="cellIs" dxfId="10887" priority="6180" operator="equal">
      <formula>"UNUSABLE"</formula>
    </cfRule>
  </conditionalFormatting>
  <conditionalFormatting sqref="B1474:D1476 B1095:D1106 B1170:D1181">
    <cfRule type="cellIs" dxfId="10886" priority="6181" operator="equal">
      <formula>"UNUSABLE"</formula>
    </cfRule>
  </conditionalFormatting>
  <conditionalFormatting sqref="B1438:D1438 B1059:D1064 B1134:D1143">
    <cfRule type="cellIs" dxfId="10885" priority="6182" operator="equal">
      <formula>"FREE SPACE"</formula>
    </cfRule>
  </conditionalFormatting>
  <conditionalFormatting sqref="B1438:D1438 B1059:D1064 B1134:D1143">
    <cfRule type="cellIs" dxfId="10884" priority="6183" operator="equal">
      <formula>"UNUSABLE"</formula>
    </cfRule>
  </conditionalFormatting>
  <conditionalFormatting sqref="B1445:D1445 B1065:D1071 B1141:D1150">
    <cfRule type="cellIs" dxfId="10883" priority="6184" operator="equal">
      <formula>"FREE SPACE"</formula>
    </cfRule>
  </conditionalFormatting>
  <conditionalFormatting sqref="B1445:D1445 B1065:D1071 B1141:D1150">
    <cfRule type="cellIs" dxfId="10882" priority="6185" operator="equal">
      <formula>"UNUSABLE"</formula>
    </cfRule>
  </conditionalFormatting>
  <conditionalFormatting sqref="B1451:D1453 B1072:D1083 B1147:D1158">
    <cfRule type="cellIs" dxfId="10881" priority="6186" operator="equal">
      <formula>"FREE SPACE"</formula>
    </cfRule>
  </conditionalFormatting>
  <conditionalFormatting sqref="B1451:D1453 B1072:D1083 B1147:D1158">
    <cfRule type="cellIs" dxfId="10880" priority="6187" operator="equal">
      <formula>"UNUSABLE"</formula>
    </cfRule>
  </conditionalFormatting>
  <conditionalFormatting sqref="B1453:D1455 B1074:D1085 B1149:D1160">
    <cfRule type="cellIs" dxfId="10879" priority="6188" operator="equal">
      <formula>"FREE SPACE"</formula>
    </cfRule>
  </conditionalFormatting>
  <conditionalFormatting sqref="B1453:D1455 B1074:D1085 B1149:D1160">
    <cfRule type="cellIs" dxfId="10878" priority="6189" operator="equal">
      <formula>"UNUSABLE"</formula>
    </cfRule>
  </conditionalFormatting>
  <conditionalFormatting sqref="B1460:D1462 B1081:D1092 B1156:D1167">
    <cfRule type="cellIs" dxfId="10877" priority="6190" operator="equal">
      <formula>"FREE SPACE"</formula>
    </cfRule>
  </conditionalFormatting>
  <conditionalFormatting sqref="B1460:D1462 B1081:D1092 B1156:D1167">
    <cfRule type="cellIs" dxfId="10876" priority="6191" operator="equal">
      <formula>"UNUSABLE"</formula>
    </cfRule>
  </conditionalFormatting>
  <conditionalFormatting sqref="B1468:D1470 B1089:D1100 B1164:D1175">
    <cfRule type="cellIs" dxfId="10875" priority="6192" operator="equal">
      <formula>"FREE SPACE"</formula>
    </cfRule>
  </conditionalFormatting>
  <conditionalFormatting sqref="B1468:D1470 B1089:D1100 B1164:D1175">
    <cfRule type="cellIs" dxfId="10874" priority="6193" operator="equal">
      <formula>"UNUSABLE"</formula>
    </cfRule>
  </conditionalFormatting>
  <conditionalFormatting sqref="B1474:D1476 B1095:D1106 B1170:D1181">
    <cfRule type="cellIs" dxfId="10873" priority="6194" operator="equal">
      <formula>"FREE SPACE"</formula>
    </cfRule>
  </conditionalFormatting>
  <conditionalFormatting sqref="B1476:D1478 B1097:D1108 B1172:D1183">
    <cfRule type="cellIs" dxfId="10872" priority="6195" operator="equal">
      <formula>"FREE SPACE"</formula>
    </cfRule>
  </conditionalFormatting>
  <conditionalFormatting sqref="B1476:D1478 B1097:D1108 B1172:D1183">
    <cfRule type="cellIs" dxfId="10871" priority="6196" operator="equal">
      <formula>"UNUSABLE"</formula>
    </cfRule>
  </conditionalFormatting>
  <conditionalFormatting sqref="B1479:D1479 B1100:D1109 B1175:D1184">
    <cfRule type="cellIs" dxfId="10870" priority="6197" operator="equal">
      <formula>"FREE SPACE"</formula>
    </cfRule>
  </conditionalFormatting>
  <conditionalFormatting sqref="B1479:D1479 B1100:D1109 B1175:D1184">
    <cfRule type="cellIs" dxfId="10869" priority="6198" operator="equal">
      <formula>"UNUSABLE"</formula>
    </cfRule>
  </conditionalFormatting>
  <conditionalFormatting sqref="B1495:D1497 B1116:D1127 B1191:D1202">
    <cfRule type="cellIs" dxfId="10868" priority="6199" operator="equal">
      <formula>"FREE SPACE"</formula>
    </cfRule>
  </conditionalFormatting>
  <conditionalFormatting sqref="B1495:D1497 B1116:D1127 B1191:D1202">
    <cfRule type="cellIs" dxfId="10867" priority="6200" operator="equal">
      <formula>"UNUSABLE"</formula>
    </cfRule>
  </conditionalFormatting>
  <conditionalFormatting sqref="B1497:D1499 B1118:D1129 B1193:D1204">
    <cfRule type="cellIs" dxfId="10866" priority="6201" operator="equal">
      <formula>"FREE SPACE"</formula>
    </cfRule>
  </conditionalFormatting>
  <conditionalFormatting sqref="B1497:D1499 B1118:D1129 B1193:D1204">
    <cfRule type="cellIs" dxfId="10865" priority="6202" operator="equal">
      <formula>"UNUSABLE"</formula>
    </cfRule>
  </conditionalFormatting>
  <conditionalFormatting sqref="B1499:D1501 B1120:D1131 B1195:D1206">
    <cfRule type="cellIs" dxfId="10864" priority="6203" operator="equal">
      <formula>"FREE SPACE"</formula>
    </cfRule>
  </conditionalFormatting>
  <conditionalFormatting sqref="B1499:D1501 B1120:D1131 B1195:D1206">
    <cfRule type="cellIs" dxfId="10863" priority="6204" operator="equal">
      <formula>"UNUSABLE"</formula>
    </cfRule>
  </conditionalFormatting>
  <conditionalFormatting sqref="B1515:D1517 B1136:D1147 B1211:D1222">
    <cfRule type="cellIs" dxfId="10862" priority="6205" operator="equal">
      <formula>"FREE SPACE"</formula>
    </cfRule>
  </conditionalFormatting>
  <conditionalFormatting sqref="B1515:D1517 B1136:D1147 B1211:D1222">
    <cfRule type="cellIs" dxfId="10861" priority="6206" operator="equal">
      <formula>"UNUSABLE"</formula>
    </cfRule>
  </conditionalFormatting>
  <conditionalFormatting sqref="B1530:D1530 B1151:D1160 B1226:D1235">
    <cfRule type="cellIs" dxfId="10860" priority="6207" operator="equal">
      <formula>"FREE SPACE"</formula>
    </cfRule>
  </conditionalFormatting>
  <conditionalFormatting sqref="B1530:D1530 B1151:D1160 B1226:D1235">
    <cfRule type="cellIs" dxfId="10859" priority="6208" operator="equal">
      <formula>"UNUSABLE"</formula>
    </cfRule>
  </conditionalFormatting>
  <conditionalFormatting sqref="B1638:D1640 B1259:D1270 B1334:D1345">
    <cfRule type="cellIs" dxfId="10858" priority="6209" operator="equal">
      <formula>"UNUSABLE"</formula>
    </cfRule>
  </conditionalFormatting>
  <conditionalFormatting sqref="B1537:D1539 B1158:D1169 B1233:D1244">
    <cfRule type="cellIs" dxfId="10857" priority="6210" operator="equal">
      <formula>"FREE SPACE"</formula>
    </cfRule>
  </conditionalFormatting>
  <conditionalFormatting sqref="B1537:D1539 B1158:D1169 B1233:D1244">
    <cfRule type="cellIs" dxfId="10856" priority="6211" operator="equal">
      <formula>"UNUSABLE"</formula>
    </cfRule>
  </conditionalFormatting>
  <conditionalFormatting sqref="B1539:D1541 B1160:D1171 B1235:D1246">
    <cfRule type="cellIs" dxfId="10855" priority="6212" operator="equal">
      <formula>"FREE SPACE"</formula>
    </cfRule>
  </conditionalFormatting>
  <conditionalFormatting sqref="B1539:D1541 B1160:D1171 B1235:D1246">
    <cfRule type="cellIs" dxfId="10854" priority="6213" operator="equal">
      <formula>"UNUSABLE"</formula>
    </cfRule>
  </conditionalFormatting>
  <conditionalFormatting sqref="B1542:D1542 B1163:D1172 B1238:D1247">
    <cfRule type="cellIs" dxfId="10853" priority="6214" operator="equal">
      <formula>"FREE SPACE"</formula>
    </cfRule>
  </conditionalFormatting>
  <conditionalFormatting sqref="B1542:D1542 B1163:D1172 B1238:D1247">
    <cfRule type="cellIs" dxfId="10852" priority="6215" operator="equal">
      <formula>"UNUSABLE"</formula>
    </cfRule>
  </conditionalFormatting>
  <conditionalFormatting sqref="B1542:D1544 B1163:D1174 B1238:D1249">
    <cfRule type="cellIs" dxfId="10851" priority="6216" operator="equal">
      <formula>"FREE SPACE"</formula>
    </cfRule>
  </conditionalFormatting>
  <conditionalFormatting sqref="B1542:D1544 B1163:D1174 B1238:D1249">
    <cfRule type="cellIs" dxfId="10850" priority="6217" operator="equal">
      <formula>"UNUSABLE"</formula>
    </cfRule>
  </conditionalFormatting>
  <conditionalFormatting sqref="B1558:D1560 B1179:D1190 B1254:D1265">
    <cfRule type="cellIs" dxfId="10849" priority="6218" operator="equal">
      <formula>"FREE SPACE"</formula>
    </cfRule>
  </conditionalFormatting>
  <conditionalFormatting sqref="B1558:D1560 B1179:D1190 B1254:D1265">
    <cfRule type="cellIs" dxfId="10848" priority="6219" operator="equal">
      <formula>"UNUSABLE"</formula>
    </cfRule>
  </conditionalFormatting>
  <conditionalFormatting sqref="B1561:D1561 B1182:D1191 B1257:D1266">
    <cfRule type="cellIs" dxfId="10847" priority="6220" operator="equal">
      <formula>"FREE SPACE"</formula>
    </cfRule>
  </conditionalFormatting>
  <conditionalFormatting sqref="B1561:D1561 B1182:D1191 B1257:D1266">
    <cfRule type="cellIs" dxfId="10846" priority="6221" operator="equal">
      <formula>"UNUSABLE"</formula>
    </cfRule>
  </conditionalFormatting>
  <conditionalFormatting sqref="B1568:D1570 B1189:D1200 B1264:D1275">
    <cfRule type="cellIs" dxfId="10845" priority="6222" operator="equal">
      <formula>"FREE SPACE"</formula>
    </cfRule>
  </conditionalFormatting>
  <conditionalFormatting sqref="B1568:D1570 B1189:D1200 B1264:D1275">
    <cfRule type="cellIs" dxfId="10844" priority="6223" operator="equal">
      <formula>"UNUSABLE"</formula>
    </cfRule>
  </conditionalFormatting>
  <conditionalFormatting sqref="B1570:D1571 B1191:D1201 B1266:D1276">
    <cfRule type="cellIs" dxfId="10843" priority="6224" operator="equal">
      <formula>"FREE SPACE"</formula>
    </cfRule>
  </conditionalFormatting>
  <conditionalFormatting sqref="B1570:D1571 B1191:D1201 B1266:D1276">
    <cfRule type="cellIs" dxfId="10842" priority="6225" operator="equal">
      <formula>"UNUSABLE"</formula>
    </cfRule>
  </conditionalFormatting>
  <conditionalFormatting sqref="B1570:D1573 B1191:D1212 B1266:D1287">
    <cfRule type="cellIs" dxfId="10841" priority="6226" operator="equal">
      <formula>"FREE SPACE"</formula>
    </cfRule>
  </conditionalFormatting>
  <conditionalFormatting sqref="B1570:D1573 B1191:D1212 B1266:D1287">
    <cfRule type="cellIs" dxfId="10840" priority="6227" operator="equal">
      <formula>"UNUSABLE"</formula>
    </cfRule>
  </conditionalFormatting>
  <conditionalFormatting sqref="B1578:D1581 B1199:D1220 B1274:D1295">
    <cfRule type="cellIs" dxfId="10839" priority="6228" operator="equal">
      <formula>"FREE SPACE"</formula>
    </cfRule>
  </conditionalFormatting>
  <conditionalFormatting sqref="B1578:D1581 B1199:D1220 B1274:D1295">
    <cfRule type="cellIs" dxfId="10838" priority="6229" operator="equal">
      <formula>"UNUSABLE"</formula>
    </cfRule>
  </conditionalFormatting>
  <conditionalFormatting sqref="B1580:D1583 B1201:D1222 B1276:D1297">
    <cfRule type="cellIs" dxfId="10837" priority="6230" operator="equal">
      <formula>"FREE SPACE"</formula>
    </cfRule>
  </conditionalFormatting>
  <conditionalFormatting sqref="B1580:D1583 B1201:D1222 B1276:D1297">
    <cfRule type="cellIs" dxfId="10836" priority="6231" operator="equal">
      <formula>"UNUSABLE"</formula>
    </cfRule>
  </conditionalFormatting>
  <conditionalFormatting sqref="B1585:D1589 B1206:D1228 B1281:D1303">
    <cfRule type="cellIs" dxfId="10835" priority="6232" operator="equal">
      <formula>"FREE SPACE"</formula>
    </cfRule>
  </conditionalFormatting>
  <conditionalFormatting sqref="B1585:D1589 B1206:D1228 B1281:D1303">
    <cfRule type="cellIs" dxfId="10834" priority="6233" operator="equal">
      <formula>"UNUSABLE"</formula>
    </cfRule>
  </conditionalFormatting>
  <conditionalFormatting sqref="B1587:D1591 B1208:D1230 B1283:D1305">
    <cfRule type="cellIs" dxfId="10833" priority="6234" operator="equal">
      <formula>"FREE SPACE"</formula>
    </cfRule>
  </conditionalFormatting>
  <conditionalFormatting sqref="B1587:D1591 B1208:D1230 B1283:D1305">
    <cfRule type="cellIs" dxfId="10832" priority="6235" operator="equal">
      <formula>"UNUSABLE"</formula>
    </cfRule>
  </conditionalFormatting>
  <conditionalFormatting sqref="B1589:D1593 B1210:D1232 B1285:D1307">
    <cfRule type="cellIs" dxfId="10831" priority="6236" operator="equal">
      <formula>"FREE SPACE"</formula>
    </cfRule>
  </conditionalFormatting>
  <conditionalFormatting sqref="B1589:D1593 B1210:D1232 B1285:D1307">
    <cfRule type="cellIs" dxfId="10830" priority="6237" operator="equal">
      <formula>"UNUSABLE"</formula>
    </cfRule>
  </conditionalFormatting>
  <conditionalFormatting sqref="B1591:D1595 B1212:D1234 B1287:D1309">
    <cfRule type="cellIs" dxfId="10829" priority="6238" operator="equal">
      <formula>"FREE SPACE"</formula>
    </cfRule>
  </conditionalFormatting>
  <conditionalFormatting sqref="B1591:D1595 B1212:D1234 B1287:D1309">
    <cfRule type="cellIs" dxfId="10828" priority="6239" operator="equal">
      <formula>"UNUSABLE"</formula>
    </cfRule>
  </conditionalFormatting>
  <conditionalFormatting sqref="B1638:D1640 B1259:D1270 B1334:D1345">
    <cfRule type="cellIs" dxfId="10827" priority="6240" operator="equal">
      <formula>"FREE SPACE"</formula>
    </cfRule>
  </conditionalFormatting>
  <conditionalFormatting sqref="C1599:D1606 B1602:B1606 C1220:D1242 C1295:D1317 B1223:D1245 B1298:D1320">
    <cfRule type="cellIs" dxfId="10826" priority="6241" operator="equal">
      <formula>"FREE SPACE"</formula>
    </cfRule>
  </conditionalFormatting>
  <conditionalFormatting sqref="C1599:D1606 B1602:B1606 C1220:D1242 C1295:D1317 B1223:D1245 B1298:D1320">
    <cfRule type="cellIs" dxfId="10825" priority="6242" operator="equal">
      <formula>"UNUSABLE"</formula>
    </cfRule>
  </conditionalFormatting>
  <conditionalFormatting sqref="B1604:D1608 B1225:D1247 B1300:D1322">
    <cfRule type="cellIs" dxfId="10824" priority="6243" operator="equal">
      <formula>"FREE SPACE"</formula>
    </cfRule>
  </conditionalFormatting>
  <conditionalFormatting sqref="B1604:D1608 B1225:D1247 B1300:D1322">
    <cfRule type="cellIs" dxfId="10823" priority="6244" operator="equal">
      <formula>"UNUSABLE"</formula>
    </cfRule>
  </conditionalFormatting>
  <conditionalFormatting sqref="B1606:D1611 B1227:D1250 B1302:D1325">
    <cfRule type="cellIs" dxfId="10822" priority="6245" operator="equal">
      <formula>"FREE SPACE"</formula>
    </cfRule>
  </conditionalFormatting>
  <conditionalFormatting sqref="B1606:D1611 B1227:D1250 B1302:D1325">
    <cfRule type="cellIs" dxfId="10821" priority="6246" operator="equal">
      <formula>"UNUSABLE"</formula>
    </cfRule>
  </conditionalFormatting>
  <conditionalFormatting sqref="B1611:D1616 B1232:D1255 B1307:D1330">
    <cfRule type="cellIs" dxfId="10820" priority="6247" operator="equal">
      <formula>"FREE SPACE"</formula>
    </cfRule>
  </conditionalFormatting>
  <conditionalFormatting sqref="B1611:D1616 B1232:D1255 B1307:D1330">
    <cfRule type="cellIs" dxfId="10819" priority="6248" operator="equal">
      <formula>"UNUSABLE"</formula>
    </cfRule>
  </conditionalFormatting>
  <conditionalFormatting sqref="B1616:D1620 B1237:D1259 B1312:D1334">
    <cfRule type="cellIs" dxfId="10818" priority="6249" operator="equal">
      <formula>"FREE SPACE"</formula>
    </cfRule>
  </conditionalFormatting>
  <conditionalFormatting sqref="B1616:D1620 B1237:D1259 B1312:D1334">
    <cfRule type="cellIs" dxfId="10817" priority="6250" operator="equal">
      <formula>"UNUSABLE"</formula>
    </cfRule>
  </conditionalFormatting>
  <conditionalFormatting sqref="B1619:D1621 B1240:D1251 B1315:D1326">
    <cfRule type="cellIs" dxfId="10816" priority="6251" operator="equal">
      <formula>"FREE SPACE"</formula>
    </cfRule>
  </conditionalFormatting>
  <conditionalFormatting sqref="B1619:D1621 B1240:D1251 B1315:D1326">
    <cfRule type="cellIs" dxfId="10815" priority="6252" operator="equal">
      <formula>"UNUSABLE"</formula>
    </cfRule>
  </conditionalFormatting>
  <conditionalFormatting sqref="B1619:D1623 B1240:D1262 B1315:D1337">
    <cfRule type="cellIs" dxfId="10814" priority="6253" operator="equal">
      <formula>"FREE SPACE"</formula>
    </cfRule>
  </conditionalFormatting>
  <conditionalFormatting sqref="B1619:D1623 B1240:D1262 B1315:D1337">
    <cfRule type="cellIs" dxfId="10813" priority="6254" operator="equal">
      <formula>"UNUSABLE"</formula>
    </cfRule>
  </conditionalFormatting>
  <conditionalFormatting sqref="B1624:D1628 B1245:B1269 C1245:D1267 B1320:D1342">
    <cfRule type="cellIs" dxfId="10812" priority="6255" operator="equal">
      <formula>"FREE SPACE"</formula>
    </cfRule>
  </conditionalFormatting>
  <conditionalFormatting sqref="B1624:D1628 B1245:B1269 C1245:D1267 B1320:D1342">
    <cfRule type="cellIs" dxfId="10811" priority="6256" operator="equal">
      <formula>"UNUSABLE"</formula>
    </cfRule>
  </conditionalFormatting>
  <conditionalFormatting sqref="B1629:B1636 C1632:D1636 B1250:B1272 B1325:B1347 B1253:D1275 B1328:D1350">
    <cfRule type="cellIs" dxfId="10810" priority="6257" operator="equal">
      <formula>"FREE SPACE"</formula>
    </cfRule>
  </conditionalFormatting>
  <conditionalFormatting sqref="B1629:B1636 C1632:D1636 B1250:B1272 B1325:B1347 B1253:D1275 B1328:D1350">
    <cfRule type="cellIs" dxfId="10809" priority="6258" operator="equal">
      <formula>"UNUSABLE"</formula>
    </cfRule>
  </conditionalFormatting>
  <conditionalFormatting sqref="B1532:D1532 B1153:D1162 B1228:D1237">
    <cfRule type="cellIs" dxfId="10808" priority="6259" operator="equal">
      <formula>"FREE SPACE"</formula>
    </cfRule>
  </conditionalFormatting>
  <conditionalFormatting sqref="B1532:D1532 B1153:D1162 B1228:D1237">
    <cfRule type="cellIs" dxfId="10807" priority="6260" operator="equal">
      <formula>"UNUSABLE"</formula>
    </cfRule>
  </conditionalFormatting>
  <conditionalFormatting sqref="B1640:D1642 B1261:D1272 B1336:D1347">
    <cfRule type="cellIs" dxfId="10806" priority="6261" operator="equal">
      <formula>"UNUSABLE"</formula>
    </cfRule>
  </conditionalFormatting>
  <conditionalFormatting sqref="B1539:D1541 B1160:D1171 B1235:D1246">
    <cfRule type="cellIs" dxfId="10805" priority="6262" operator="equal">
      <formula>"FREE SPACE"</formula>
    </cfRule>
  </conditionalFormatting>
  <conditionalFormatting sqref="B1539:D1541 B1160:D1171 B1235:D1246">
    <cfRule type="cellIs" dxfId="10804" priority="6263" operator="equal">
      <formula>"UNUSABLE"</formula>
    </cfRule>
  </conditionalFormatting>
  <conditionalFormatting sqref="B1541:D1543 B1162:D1173 B1237:D1248">
    <cfRule type="cellIs" dxfId="10803" priority="6264" operator="equal">
      <formula>"FREE SPACE"</formula>
    </cfRule>
  </conditionalFormatting>
  <conditionalFormatting sqref="B1541:D1543 B1162:D1173 B1237:D1248">
    <cfRule type="cellIs" dxfId="10802" priority="6265" operator="equal">
      <formula>"UNUSABLE"</formula>
    </cfRule>
  </conditionalFormatting>
  <conditionalFormatting sqref="B1544:D1544 B1165:D1174 B1240:D1249">
    <cfRule type="cellIs" dxfId="10801" priority="6266" operator="equal">
      <formula>"FREE SPACE"</formula>
    </cfRule>
  </conditionalFormatting>
  <conditionalFormatting sqref="B1544:D1544 B1165:D1174 B1240:D1249">
    <cfRule type="cellIs" dxfId="10800" priority="6267" operator="equal">
      <formula>"UNUSABLE"</formula>
    </cfRule>
  </conditionalFormatting>
  <conditionalFormatting sqref="B1544:D1546 B1165:D1176 B1240:D1251">
    <cfRule type="cellIs" dxfId="10799" priority="6268" operator="equal">
      <formula>"FREE SPACE"</formula>
    </cfRule>
  </conditionalFormatting>
  <conditionalFormatting sqref="B1544:D1546 B1165:D1176 B1240:D1251">
    <cfRule type="cellIs" dxfId="10798" priority="6269" operator="equal">
      <formula>"UNUSABLE"</formula>
    </cfRule>
  </conditionalFormatting>
  <conditionalFormatting sqref="B1560:D1562 B1181:D1192 B1256:D1267">
    <cfRule type="cellIs" dxfId="10797" priority="6270" operator="equal">
      <formula>"FREE SPACE"</formula>
    </cfRule>
  </conditionalFormatting>
  <conditionalFormatting sqref="B1560:D1562 B1181:D1192 B1256:D1267">
    <cfRule type="cellIs" dxfId="10796" priority="6271" operator="equal">
      <formula>"UNUSABLE"</formula>
    </cfRule>
  </conditionalFormatting>
  <conditionalFormatting sqref="B1563:D1563 B1184:D1193 B1259:D1268">
    <cfRule type="cellIs" dxfId="10795" priority="6272" operator="equal">
      <formula>"FREE SPACE"</formula>
    </cfRule>
  </conditionalFormatting>
  <conditionalFormatting sqref="B1563:D1563 B1184:D1193 B1259:D1268">
    <cfRule type="cellIs" dxfId="10794" priority="6273" operator="equal">
      <formula>"UNUSABLE"</formula>
    </cfRule>
  </conditionalFormatting>
  <conditionalFormatting sqref="B1570:D1572 B1191:D1202 B1266:D1277">
    <cfRule type="cellIs" dxfId="10793" priority="6274" operator="equal">
      <formula>"FREE SPACE"</formula>
    </cfRule>
  </conditionalFormatting>
  <conditionalFormatting sqref="B1570:D1572 B1191:D1202 B1266:D1277">
    <cfRule type="cellIs" dxfId="10792" priority="6275" operator="equal">
      <formula>"UNUSABLE"</formula>
    </cfRule>
  </conditionalFormatting>
  <conditionalFormatting sqref="B1572:D1573 B1193:D1203 B1268:D1278">
    <cfRule type="cellIs" dxfId="10791" priority="6276" operator="equal">
      <formula>"FREE SPACE"</formula>
    </cfRule>
  </conditionalFormatting>
  <conditionalFormatting sqref="B1572:D1573 B1193:D1203 B1268:D1278">
    <cfRule type="cellIs" dxfId="10790" priority="6277" operator="equal">
      <formula>"UNUSABLE"</formula>
    </cfRule>
  </conditionalFormatting>
  <conditionalFormatting sqref="B1572:D1575 B1193:D1214 B1268:D1289">
    <cfRule type="cellIs" dxfId="10789" priority="6278" operator="equal">
      <formula>"FREE SPACE"</formula>
    </cfRule>
  </conditionalFormatting>
  <conditionalFormatting sqref="B1572:D1575 B1193:D1214 B1268:D1289">
    <cfRule type="cellIs" dxfId="10788" priority="6279" operator="equal">
      <formula>"UNUSABLE"</formula>
    </cfRule>
  </conditionalFormatting>
  <conditionalFormatting sqref="B1580:D1583 B1201:D1222 B1276:D1297">
    <cfRule type="cellIs" dxfId="10787" priority="6280" operator="equal">
      <formula>"FREE SPACE"</formula>
    </cfRule>
  </conditionalFormatting>
  <conditionalFormatting sqref="B1580:D1583 B1201:D1222 B1276:D1297">
    <cfRule type="cellIs" dxfId="10786" priority="6281" operator="equal">
      <formula>"UNUSABLE"</formula>
    </cfRule>
  </conditionalFormatting>
  <conditionalFormatting sqref="B1582:D1585 B1203:D1224 B1278:D1299">
    <cfRule type="cellIs" dxfId="10785" priority="6282" operator="equal">
      <formula>"FREE SPACE"</formula>
    </cfRule>
  </conditionalFormatting>
  <conditionalFormatting sqref="B1582:D1585 B1203:D1224 B1278:D1299">
    <cfRule type="cellIs" dxfId="10784" priority="6283" operator="equal">
      <formula>"UNUSABLE"</formula>
    </cfRule>
  </conditionalFormatting>
  <conditionalFormatting sqref="B1587:D1591 B1208:D1230 B1283:D1305">
    <cfRule type="cellIs" dxfId="10783" priority="6284" operator="equal">
      <formula>"FREE SPACE"</formula>
    </cfRule>
  </conditionalFormatting>
  <conditionalFormatting sqref="B1587:D1591 B1208:D1230 B1283:D1305">
    <cfRule type="cellIs" dxfId="10782" priority="6285" operator="equal">
      <formula>"UNUSABLE"</formula>
    </cfRule>
  </conditionalFormatting>
  <conditionalFormatting sqref="B1589:D1593 B1210:D1232 B1285:D1307">
    <cfRule type="cellIs" dxfId="10781" priority="6286" operator="equal">
      <formula>"FREE SPACE"</formula>
    </cfRule>
  </conditionalFormatting>
  <conditionalFormatting sqref="B1589:D1593 B1210:D1232 B1285:D1307">
    <cfRule type="cellIs" dxfId="10780" priority="6287" operator="equal">
      <formula>"UNUSABLE"</formula>
    </cfRule>
  </conditionalFormatting>
  <conditionalFormatting sqref="B1591:D1595 B1212:D1234 B1287:D1309">
    <cfRule type="cellIs" dxfId="10779" priority="6288" operator="equal">
      <formula>"FREE SPACE"</formula>
    </cfRule>
  </conditionalFormatting>
  <conditionalFormatting sqref="B1591:D1595 B1212:D1234 B1287:D1309">
    <cfRule type="cellIs" dxfId="10778" priority="6289" operator="equal">
      <formula>"UNUSABLE"</formula>
    </cfRule>
  </conditionalFormatting>
  <conditionalFormatting sqref="B1593:D1597 B1214:D1236 B1289:D1311">
    <cfRule type="cellIs" dxfId="10777" priority="6290" operator="equal">
      <formula>"FREE SPACE"</formula>
    </cfRule>
  </conditionalFormatting>
  <conditionalFormatting sqref="B1593:D1597 B1214:D1236 B1289:D1311">
    <cfRule type="cellIs" dxfId="10776" priority="6291" operator="equal">
      <formula>"UNUSABLE"</formula>
    </cfRule>
  </conditionalFormatting>
  <conditionalFormatting sqref="B1640:D1642 B1261:D1272 B1336:D1347">
    <cfRule type="cellIs" dxfId="10775" priority="6292" operator="equal">
      <formula>"FREE SPACE"</formula>
    </cfRule>
  </conditionalFormatting>
  <conditionalFormatting sqref="B1604:D1608 B1225:D1247 B1300:D1322">
    <cfRule type="cellIs" dxfId="10774" priority="6293" operator="equal">
      <formula>"FREE SPACE"</formula>
    </cfRule>
  </conditionalFormatting>
  <conditionalFormatting sqref="B1604:D1608 B1225:D1247 B1300:D1322">
    <cfRule type="cellIs" dxfId="10773" priority="6294" operator="equal">
      <formula>"UNUSABLE"</formula>
    </cfRule>
  </conditionalFormatting>
  <conditionalFormatting sqref="B1606:D1611 B1227:D1250 B1302:D1325">
    <cfRule type="cellIs" dxfId="10772" priority="6295" operator="equal">
      <formula>"FREE SPACE"</formula>
    </cfRule>
  </conditionalFormatting>
  <conditionalFormatting sqref="B1606:D1611 B1227:D1250 B1302:D1325">
    <cfRule type="cellIs" dxfId="10771" priority="6296" operator="equal">
      <formula>"UNUSABLE"</formula>
    </cfRule>
  </conditionalFormatting>
  <conditionalFormatting sqref="B1608:D1613 B1229:D1252 B1304:D1327">
    <cfRule type="cellIs" dxfId="10770" priority="6297" operator="equal">
      <formula>"FREE SPACE"</formula>
    </cfRule>
  </conditionalFormatting>
  <conditionalFormatting sqref="B1608:D1613 B1229:D1252 B1304:D1327">
    <cfRule type="cellIs" dxfId="10769" priority="6298" operator="equal">
      <formula>"UNUSABLE"</formula>
    </cfRule>
  </conditionalFormatting>
  <conditionalFormatting sqref="B1613:D1618 B1234:D1257 B1309:D1332">
    <cfRule type="cellIs" dxfId="10768" priority="6299" operator="equal">
      <formula>"FREE SPACE"</formula>
    </cfRule>
  </conditionalFormatting>
  <conditionalFormatting sqref="B1613:D1618 B1234:D1257 B1309:D1332">
    <cfRule type="cellIs" dxfId="10767" priority="6300" operator="equal">
      <formula>"UNUSABLE"</formula>
    </cfRule>
  </conditionalFormatting>
  <conditionalFormatting sqref="B1618:D1622 B1239:D1261 B1314:D1336">
    <cfRule type="cellIs" dxfId="10766" priority="6301" operator="equal">
      <formula>"FREE SPACE"</formula>
    </cfRule>
  </conditionalFormatting>
  <conditionalFormatting sqref="B1618:D1622 B1239:D1261 B1314:D1336">
    <cfRule type="cellIs" dxfId="10765" priority="6302" operator="equal">
      <formula>"UNUSABLE"</formula>
    </cfRule>
  </conditionalFormatting>
  <conditionalFormatting sqref="B1621:D1623 B1242:D1253 B1317:D1328">
    <cfRule type="cellIs" dxfId="10764" priority="6303" operator="equal">
      <formula>"FREE SPACE"</formula>
    </cfRule>
  </conditionalFormatting>
  <conditionalFormatting sqref="B1621:D1623 B1242:D1253 B1317:D1328">
    <cfRule type="cellIs" dxfId="10763" priority="6304" operator="equal">
      <formula>"UNUSABLE"</formula>
    </cfRule>
  </conditionalFormatting>
  <conditionalFormatting sqref="B1621:D1625 B1242:B1269 C1242:D1264 B1317:D1339">
    <cfRule type="cellIs" dxfId="10762" priority="6305" operator="equal">
      <formula>"FREE SPACE"</formula>
    </cfRule>
  </conditionalFormatting>
  <conditionalFormatting sqref="B1621:D1625 B1242:B1269 C1242:D1264 B1317:D1339">
    <cfRule type="cellIs" dxfId="10761" priority="6306" operator="equal">
      <formula>"UNUSABLE"</formula>
    </cfRule>
  </conditionalFormatting>
  <conditionalFormatting sqref="B1626:D1630 B1247:D1269 B1322:D1344">
    <cfRule type="cellIs" dxfId="10760" priority="6307" operator="equal">
      <formula>"FREE SPACE"</formula>
    </cfRule>
  </conditionalFormatting>
  <conditionalFormatting sqref="B1626:D1630 B1247:D1269 B1322:D1344">
    <cfRule type="cellIs" dxfId="10759" priority="6308" operator="equal">
      <formula>"UNUSABLE"</formula>
    </cfRule>
  </conditionalFormatting>
  <conditionalFormatting sqref="B1631:B1638 C1634:D1638 B1252:B1274 B1327:B1349 B1255:D1277 B1330:D1352">
    <cfRule type="cellIs" dxfId="10758" priority="6309" operator="equal">
      <formula>"FREE SPACE"</formula>
    </cfRule>
  </conditionalFormatting>
  <conditionalFormatting sqref="B1631:B1638 C1634:D1638 B1252:B1274 B1327:B1349 B1255:D1277 B1330:D1352">
    <cfRule type="cellIs" dxfId="10757" priority="6310" operator="equal">
      <formula>"UNUSABLE"</formula>
    </cfRule>
  </conditionalFormatting>
  <conditionalFormatting sqref="E1023:I1040 E1326:I1347">
    <cfRule type="cellIs" dxfId="10756" priority="6311" operator="equal">
      <formula>"Yes"</formula>
    </cfRule>
  </conditionalFormatting>
  <conditionalFormatting sqref="E1023:I1040 E1326:I1347">
    <cfRule type="cellIs" dxfId="10755" priority="6312" operator="equal">
      <formula>"No"</formula>
    </cfRule>
  </conditionalFormatting>
  <conditionalFormatting sqref="B1023:D1040 B1326:D1347">
    <cfRule type="cellIs" dxfId="10754" priority="6313" operator="equal">
      <formula>"FREE SPACE"</formula>
    </cfRule>
  </conditionalFormatting>
  <conditionalFormatting sqref="B1023:D1040 B1326:D1347">
    <cfRule type="cellIs" dxfId="10753" priority="6314" operator="equal">
      <formula>"UNUSABLE"</formula>
    </cfRule>
  </conditionalFormatting>
  <conditionalFormatting sqref="E1024:I1041 E1327:I1348">
    <cfRule type="cellIs" dxfId="10752" priority="6315" operator="equal">
      <formula>"Yes"</formula>
    </cfRule>
  </conditionalFormatting>
  <conditionalFormatting sqref="E1024:I1041 E1327:I1348">
    <cfRule type="cellIs" dxfId="10751" priority="6316" operator="equal">
      <formula>"No"</formula>
    </cfRule>
  </conditionalFormatting>
  <conditionalFormatting sqref="B1024:D1041 B1327:D1348">
    <cfRule type="cellIs" dxfId="10750" priority="6317" operator="equal">
      <formula>"FREE SPACE"</formula>
    </cfRule>
  </conditionalFormatting>
  <conditionalFormatting sqref="B1024:D1041 B1327:D1348">
    <cfRule type="cellIs" dxfId="10749" priority="6318" operator="equal">
      <formula>"UNUSABLE"</formula>
    </cfRule>
  </conditionalFormatting>
  <conditionalFormatting sqref="E1024:I1041 E1327:I1348">
    <cfRule type="cellIs" dxfId="10748" priority="6319" operator="equal">
      <formula>"Yes"</formula>
    </cfRule>
  </conditionalFormatting>
  <conditionalFormatting sqref="E1024:I1041 E1327:I1348">
    <cfRule type="cellIs" dxfId="10747" priority="6320" operator="equal">
      <formula>"No"</formula>
    </cfRule>
  </conditionalFormatting>
  <conditionalFormatting sqref="B1024:D1041 B1327:D1348">
    <cfRule type="cellIs" dxfId="10746" priority="6321" operator="equal">
      <formula>"FREE SPACE"</formula>
    </cfRule>
  </conditionalFormatting>
  <conditionalFormatting sqref="B1024:D1041 B1327:D1348">
    <cfRule type="cellIs" dxfId="10745" priority="6322" operator="equal">
      <formula>"UNUSABLE"</formula>
    </cfRule>
  </conditionalFormatting>
  <conditionalFormatting sqref="E1025:I1042 E1328:I1349">
    <cfRule type="cellIs" dxfId="10744" priority="6323" operator="equal">
      <formula>"Yes"</formula>
    </cfRule>
  </conditionalFormatting>
  <conditionalFormatting sqref="E1025:I1042 E1328:I1349">
    <cfRule type="cellIs" dxfId="10743" priority="6324" operator="equal">
      <formula>"No"</formula>
    </cfRule>
  </conditionalFormatting>
  <conditionalFormatting sqref="B1025:D1042 B1328:D1349">
    <cfRule type="cellIs" dxfId="10742" priority="6325" operator="equal">
      <formula>"FREE SPACE"</formula>
    </cfRule>
  </conditionalFormatting>
  <conditionalFormatting sqref="B1025:D1042 B1328:D1349">
    <cfRule type="cellIs" dxfId="10741" priority="6326" operator="equal">
      <formula>"UNUSABLE"</formula>
    </cfRule>
  </conditionalFormatting>
  <conditionalFormatting sqref="E1077:H1081 E1358:I1368 E1071:I1077 E1046:I1052 E1080:I1086 I969:I1084 E1030:H1050 E1052:H1075 E1333:I1356 E1055:I1061">
    <cfRule type="cellIs" dxfId="10740" priority="6327" operator="equal">
      <formula>"Yes"</formula>
    </cfRule>
  </conditionalFormatting>
  <conditionalFormatting sqref="E1077:H1081 E1358:I1368 E1071:I1077 E1046:I1052 E1080:I1086 I969:I1084 E1030:H1050 E1052:H1075 E1333:I1356 E1055:I1061">
    <cfRule type="cellIs" dxfId="10739" priority="6328" operator="equal">
      <formula>"No"</formula>
    </cfRule>
  </conditionalFormatting>
  <conditionalFormatting sqref="E1077:H1081 E1359:I1369 E1071:I1077 E1046:I1052 E1080:I1086 I969:I1084 E1031:H1050 E1052:H1075 E1334:I1357 E1055:I1061">
    <cfRule type="cellIs" dxfId="10738" priority="6329" operator="equal">
      <formula>"Yes"</formula>
    </cfRule>
  </conditionalFormatting>
  <conditionalFormatting sqref="E1077:H1081 E1359:I1369 E1071:I1077 E1046:I1052 E1080:I1086 I969:I1084 E1031:H1050 E1052:H1075 E1334:I1357 E1055:I1061">
    <cfRule type="cellIs" dxfId="10737" priority="6330" operator="equal">
      <formula>"No"</formula>
    </cfRule>
  </conditionalFormatting>
  <conditionalFormatting sqref="B1359:B1369 D1359:D1369 B1056:B1072 D1056:D1072 B1031:B1047 D1031:D1047 B1068:D1086 C969:C1075 C1272:C1369 B1334:B1357 D1334:D1357 B1043:D1061">
    <cfRule type="cellIs" dxfId="10736" priority="6331" operator="equal">
      <formula>"FREE SPACE"</formula>
    </cfRule>
  </conditionalFormatting>
  <conditionalFormatting sqref="B1359:B1369 D1359:D1369 B1056:B1072 D1056:D1072 B1031:B1047 D1031:D1047 B1068:D1086 C969:C1075 C1272:C1369 B1334:B1357 D1334:D1357 B1043:D1061">
    <cfRule type="cellIs" dxfId="10735" priority="6332" operator="equal">
      <formula>"UNUSABLE"</formula>
    </cfRule>
  </conditionalFormatting>
  <conditionalFormatting sqref="B996:D1003 B1005:D1012 B1299:D1320">
    <cfRule type="cellIs" dxfId="10734" priority="6333" operator="equal">
      <formula>"FREE SPACE"</formula>
    </cfRule>
  </conditionalFormatting>
  <conditionalFormatting sqref="B996:D1003 B1005:D1012 B1299:D1320">
    <cfRule type="cellIs" dxfId="10733" priority="6334" operator="equal">
      <formula>"UNUSABLE"</formula>
    </cfRule>
  </conditionalFormatting>
  <conditionalFormatting sqref="B997:D1004 B1006:D1013 B1300:D1321">
    <cfRule type="cellIs" dxfId="10732" priority="6335" operator="equal">
      <formula>"FREE SPACE"</formula>
    </cfRule>
  </conditionalFormatting>
  <conditionalFormatting sqref="B997:D1004 B1006:D1013 B1300:D1321">
    <cfRule type="cellIs" dxfId="10731" priority="6336" operator="equal">
      <formula>"UNUSABLE"</formula>
    </cfRule>
  </conditionalFormatting>
  <conditionalFormatting sqref="E1077:H1081 E1359:I1369 E1071:I1077 E1046:I1052 E1080:I1086 I969:I1084 E1031:H1050 E1052:H1075 E1334:I1357 E1055:I1061">
    <cfRule type="cellIs" dxfId="10730" priority="6337" operator="equal">
      <formula>"Yes"</formula>
    </cfRule>
  </conditionalFormatting>
  <conditionalFormatting sqref="E1077:H1081 E1359:I1369 E1071:I1077 E1046:I1052 E1080:I1086 I969:I1084 E1031:H1050 E1052:H1075 E1334:I1357 E1055:I1061">
    <cfRule type="cellIs" dxfId="10729" priority="6338" operator="equal">
      <formula>"No"</formula>
    </cfRule>
  </conditionalFormatting>
  <conditionalFormatting sqref="B1359:B1369 D1359:D1369 B1056:B1072 D1056:D1072 B1031:B1047 D1031:D1047 B1068:D1086 C969:C1075 C1272:C1369 B1334:B1357 D1334:D1357 B1043:D1061">
    <cfRule type="cellIs" dxfId="10728" priority="6339" operator="equal">
      <formula>"FREE SPACE"</formula>
    </cfRule>
  </conditionalFormatting>
  <conditionalFormatting sqref="B1359:B1369 D1359:D1369 B1056:B1072 D1056:D1072 B1031:B1047 D1031:D1047 B1068:D1086 C969:C1075 C1272:C1369 B1334:B1357 D1334:D1357 B1043:D1061">
    <cfRule type="cellIs" dxfId="10727" priority="6340" operator="equal">
      <formula>"UNUSABLE"</formula>
    </cfRule>
  </conditionalFormatting>
  <conditionalFormatting sqref="E1071:I1077 E1046:I1052 E1080:I1086 I969:I1084 E1032:H1084 E1335:I1376 E1055:I1061">
    <cfRule type="cellIs" dxfId="10726" priority="6341" operator="equal">
      <formula>"Yes"</formula>
    </cfRule>
  </conditionalFormatting>
  <conditionalFormatting sqref="E1071:I1077 E1046:I1052 E1080:I1086 I969:I1084 E1032:H1084 E1335:I1376 E1055:I1061">
    <cfRule type="cellIs" dxfId="10725" priority="6342" operator="equal">
      <formula>"No"</formula>
    </cfRule>
  </conditionalFormatting>
  <conditionalFormatting sqref="B1360:B1370 D1360:D1370 B1057:B1073 D1057:D1073 B1032:B1048 D1032:D1048 B1068:D1086 C969:C1076 C1272:C1370 B1335:B1358 D1335:D1358 B1043:D1061">
    <cfRule type="cellIs" dxfId="10724" priority="6343" operator="equal">
      <formula>"FREE SPACE"</formula>
    </cfRule>
  </conditionalFormatting>
  <conditionalFormatting sqref="B1360:B1370 D1360:D1370 B1057:B1073 D1057:D1073 B1032:B1048 D1032:D1048 B1068:D1086 C969:C1076 C1272:C1370 B1335:B1358 D1335:D1358 B1043:D1061">
    <cfRule type="cellIs" dxfId="10723" priority="6344" operator="equal">
      <formula>"UNUSABLE"</formula>
    </cfRule>
  </conditionalFormatting>
  <conditionalFormatting sqref="B1382:D1383 B1003:D1008 B1078:D1088">
    <cfRule type="cellIs" dxfId="10722" priority="6345" operator="equal">
      <formula>"FREE SPACE"</formula>
    </cfRule>
  </conditionalFormatting>
  <conditionalFormatting sqref="B1382:D1383 B1003:D1008 B1078:D1088">
    <cfRule type="cellIs" dxfId="10721" priority="6346" operator="equal">
      <formula>"UNUSABLE"</formula>
    </cfRule>
  </conditionalFormatting>
  <conditionalFormatting sqref="B1387:D1388 B1008:D1013 B1083:D1093">
    <cfRule type="cellIs" dxfId="10720" priority="6347" operator="equal">
      <formula>"FREE SPACE"</formula>
    </cfRule>
  </conditionalFormatting>
  <conditionalFormatting sqref="B1387:D1388 B1008:D1013 B1083:D1093">
    <cfRule type="cellIs" dxfId="10719" priority="6348" operator="equal">
      <formula>"UNUSABLE"</formula>
    </cfRule>
  </conditionalFormatting>
  <conditionalFormatting sqref="B1394:D1395 B1090:D1100 B1015:D1021">
    <cfRule type="cellIs" dxfId="10718" priority="6349" operator="equal">
      <formula>"UNUSABLE"</formula>
    </cfRule>
  </conditionalFormatting>
  <conditionalFormatting sqref="B1389:D1390 B1010:D1015 B1085:D1095">
    <cfRule type="cellIs" dxfId="10717" priority="6350" operator="equal">
      <formula>"FREE SPACE"</formula>
    </cfRule>
  </conditionalFormatting>
  <conditionalFormatting sqref="B1389:D1390 B1010:D1015 B1085:D1095">
    <cfRule type="cellIs" dxfId="10716" priority="6351" operator="equal">
      <formula>"UNUSABLE"</formula>
    </cfRule>
  </conditionalFormatting>
  <conditionalFormatting sqref="B1394:D1395 B1090:D1100 B1015:D1021">
    <cfRule type="cellIs" dxfId="10715" priority="6352" operator="equal">
      <formula>"FREE SPACE"</formula>
    </cfRule>
  </conditionalFormatting>
  <conditionalFormatting sqref="B1417:D1418 B1038:D1044 B1113:D1123">
    <cfRule type="cellIs" dxfId="10714" priority="6353" operator="equal">
      <formula>"FREE SPACE"</formula>
    </cfRule>
  </conditionalFormatting>
  <conditionalFormatting sqref="B1417:D1418 B1038:D1044 B1113:D1123">
    <cfRule type="cellIs" dxfId="10713" priority="6354" operator="equal">
      <formula>"UNUSABLE"</formula>
    </cfRule>
  </conditionalFormatting>
  <conditionalFormatting sqref="B1428:D1429 B1049:D1055 B1124:D1134">
    <cfRule type="cellIs" dxfId="10712" priority="6355" operator="equal">
      <formula>"FREE SPACE"</formula>
    </cfRule>
  </conditionalFormatting>
  <conditionalFormatting sqref="B1428:D1429 B1049:D1055 B1124:D1134">
    <cfRule type="cellIs" dxfId="10711" priority="6356" operator="equal">
      <formula>"UNUSABLE"</formula>
    </cfRule>
  </conditionalFormatting>
  <conditionalFormatting sqref="B1476:D1478 B1097:D1108 B1172:D1183">
    <cfRule type="cellIs" dxfId="10710" priority="6357" operator="equal">
      <formula>"UNUSABLE"</formula>
    </cfRule>
  </conditionalFormatting>
  <conditionalFormatting sqref="B1440:D1440 B1060:D1066 B1136:D1145">
    <cfRule type="cellIs" dxfId="10709" priority="6358" operator="equal">
      <formula>"FREE SPACE"</formula>
    </cfRule>
  </conditionalFormatting>
  <conditionalFormatting sqref="B1440:D1440 B1060:D1066 B1136:D1145">
    <cfRule type="cellIs" dxfId="10708" priority="6359" operator="equal">
      <formula>"UNUSABLE"</formula>
    </cfRule>
  </conditionalFormatting>
  <conditionalFormatting sqref="B1447:D1447 B1060:D1065 B1143:D1161 B1067:D1085">
    <cfRule type="cellIs" dxfId="10707" priority="6360" operator="equal">
      <formula>"FREE SPACE"</formula>
    </cfRule>
  </conditionalFormatting>
  <conditionalFormatting sqref="B1447:D1447 B1060:D1065 B1143:D1161 B1067:D1085">
    <cfRule type="cellIs" dxfId="10706" priority="6361" operator="equal">
      <formula>"UNUSABLE"</formula>
    </cfRule>
  </conditionalFormatting>
  <conditionalFormatting sqref="B1453:D1455 B1074:D1085 B1149:D1160">
    <cfRule type="cellIs" dxfId="10705" priority="6362" operator="equal">
      <formula>"FREE SPACE"</formula>
    </cfRule>
  </conditionalFormatting>
  <conditionalFormatting sqref="B1453:D1455 B1074:D1085 B1149:D1160">
    <cfRule type="cellIs" dxfId="10704" priority="6363" operator="equal">
      <formula>"UNUSABLE"</formula>
    </cfRule>
  </conditionalFormatting>
  <conditionalFormatting sqref="B1455:D1457 B1076:D1087 B1151:D1162">
    <cfRule type="cellIs" dxfId="10703" priority="6364" operator="equal">
      <formula>"FREE SPACE"</formula>
    </cfRule>
  </conditionalFormatting>
  <conditionalFormatting sqref="B1455:D1457 B1076:D1087 B1151:D1162">
    <cfRule type="cellIs" dxfId="10702" priority="6365" operator="equal">
      <formula>"UNUSABLE"</formula>
    </cfRule>
  </conditionalFormatting>
  <conditionalFormatting sqref="B1462:D1464 B1083:D1094 B1158:D1169">
    <cfRule type="cellIs" dxfId="10701" priority="6366" operator="equal">
      <formula>"FREE SPACE"</formula>
    </cfRule>
  </conditionalFormatting>
  <conditionalFormatting sqref="B1462:D1464 B1083:D1094 B1158:D1169">
    <cfRule type="cellIs" dxfId="10700" priority="6367" operator="equal">
      <formula>"UNUSABLE"</formula>
    </cfRule>
  </conditionalFormatting>
  <conditionalFormatting sqref="B1470:D1472 B1091:D1102 B1166:D1177">
    <cfRule type="cellIs" dxfId="10699" priority="6368" operator="equal">
      <formula>"FREE SPACE"</formula>
    </cfRule>
  </conditionalFormatting>
  <conditionalFormatting sqref="B1470:D1472 B1091:D1102 B1166:D1177">
    <cfRule type="cellIs" dxfId="10698" priority="6369" operator="equal">
      <formula>"UNUSABLE"</formula>
    </cfRule>
  </conditionalFormatting>
  <conditionalFormatting sqref="B1476:D1478 B1097:D1108 B1172:D1183">
    <cfRule type="cellIs" dxfId="10697" priority="6370" operator="equal">
      <formula>"FREE SPACE"</formula>
    </cfRule>
  </conditionalFormatting>
  <conditionalFormatting sqref="B1478:D1480 B1099:D1110 B1174:D1185">
    <cfRule type="cellIs" dxfId="10696" priority="6371" operator="equal">
      <formula>"FREE SPACE"</formula>
    </cfRule>
  </conditionalFormatting>
  <conditionalFormatting sqref="B1478:D1480 B1099:D1110 B1174:D1185">
    <cfRule type="cellIs" dxfId="10695" priority="6372" operator="equal">
      <formula>"UNUSABLE"</formula>
    </cfRule>
  </conditionalFormatting>
  <conditionalFormatting sqref="B1481:D1481 B1102:D1111 B1177:D1186">
    <cfRule type="cellIs" dxfId="10694" priority="6373" operator="equal">
      <formula>"FREE SPACE"</formula>
    </cfRule>
  </conditionalFormatting>
  <conditionalFormatting sqref="B1481:D1481 B1102:D1111 B1177:D1186">
    <cfRule type="cellIs" dxfId="10693" priority="6374" operator="equal">
      <formula>"UNUSABLE"</formula>
    </cfRule>
  </conditionalFormatting>
  <conditionalFormatting sqref="B1497:D1499 B1118:D1129 B1193:D1204">
    <cfRule type="cellIs" dxfId="10692" priority="6375" operator="equal">
      <formula>"FREE SPACE"</formula>
    </cfRule>
  </conditionalFormatting>
  <conditionalFormatting sqref="B1497:D1499 B1118:D1129 B1193:D1204">
    <cfRule type="cellIs" dxfId="10691" priority="6376" operator="equal">
      <formula>"UNUSABLE"</formula>
    </cfRule>
  </conditionalFormatting>
  <conditionalFormatting sqref="B1499:D1501 B1120:D1131 B1195:D1206">
    <cfRule type="cellIs" dxfId="10690" priority="6377" operator="equal">
      <formula>"FREE SPACE"</formula>
    </cfRule>
  </conditionalFormatting>
  <conditionalFormatting sqref="B1499:D1501 B1120:D1131 B1195:D1206">
    <cfRule type="cellIs" dxfId="10689" priority="6378" operator="equal">
      <formula>"UNUSABLE"</formula>
    </cfRule>
  </conditionalFormatting>
  <conditionalFormatting sqref="B1501:D1503 B1122:D1133 B1197:D1208">
    <cfRule type="cellIs" dxfId="10688" priority="6379" operator="equal">
      <formula>"FREE SPACE"</formula>
    </cfRule>
  </conditionalFormatting>
  <conditionalFormatting sqref="B1501:D1503 B1122:D1133 B1197:D1208">
    <cfRule type="cellIs" dxfId="10687" priority="6380" operator="equal">
      <formula>"UNUSABLE"</formula>
    </cfRule>
  </conditionalFormatting>
  <conditionalFormatting sqref="B1517:D1519 B1138:D1149 B1213:D1224">
    <cfRule type="cellIs" dxfId="10686" priority="6381" operator="equal">
      <formula>"FREE SPACE"</formula>
    </cfRule>
  </conditionalFormatting>
  <conditionalFormatting sqref="B1517:D1519 B1138:D1149 B1213:D1224">
    <cfRule type="cellIs" dxfId="10685" priority="6382" operator="equal">
      <formula>"UNUSABLE"</formula>
    </cfRule>
  </conditionalFormatting>
  <conditionalFormatting sqref="B1532:D1532 B1153:D1162 B1228:D1237">
    <cfRule type="cellIs" dxfId="10684" priority="6383" operator="equal">
      <formula>"FREE SPACE"</formula>
    </cfRule>
  </conditionalFormatting>
  <conditionalFormatting sqref="B1532:D1532 B1153:D1162 B1228:D1237">
    <cfRule type="cellIs" dxfId="10683" priority="6384" operator="equal">
      <formula>"UNUSABLE"</formula>
    </cfRule>
  </conditionalFormatting>
  <conditionalFormatting sqref="B1534:D1534 B1155:D1164 B1230:D1239">
    <cfRule type="cellIs" dxfId="10682" priority="6385" operator="equal">
      <formula>"FREE SPACE"</formula>
    </cfRule>
  </conditionalFormatting>
  <conditionalFormatting sqref="B1534:D1534 B1155:D1164 B1230:D1239">
    <cfRule type="cellIs" dxfId="10681" priority="6386" operator="equal">
      <formula>"UNUSABLE"</formula>
    </cfRule>
  </conditionalFormatting>
  <conditionalFormatting sqref="B1511:D1513 B1132:D1143 B1207:D1218">
    <cfRule type="cellIs" dxfId="10680" priority="6387" operator="equal">
      <formula>"FREE SPACE"</formula>
    </cfRule>
  </conditionalFormatting>
  <conditionalFormatting sqref="B1511:D1513 B1132:D1143 B1207:D1218">
    <cfRule type="cellIs" dxfId="10679" priority="6388" operator="equal">
      <formula>"UNUSABLE"</formula>
    </cfRule>
  </conditionalFormatting>
  <conditionalFormatting sqref="B1526:D1526 B1147:D1156 B1222:D1231">
    <cfRule type="cellIs" dxfId="10678" priority="6389" operator="equal">
      <formula>"FREE SPACE"</formula>
    </cfRule>
  </conditionalFormatting>
  <conditionalFormatting sqref="B1526:D1526 B1147:D1156 B1222:D1231">
    <cfRule type="cellIs" dxfId="10677" priority="6390" operator="equal">
      <formula>"UNUSABLE"</formula>
    </cfRule>
  </conditionalFormatting>
  <conditionalFormatting sqref="B1631:B1636 C1634:D1636 B1252:B1272 B1327:B1347 B1255:D1275 B1330:D1350">
    <cfRule type="cellIs" dxfId="10676" priority="6391" operator="equal">
      <formula>"UNUSABLE"</formula>
    </cfRule>
  </conditionalFormatting>
  <conditionalFormatting sqref="B1533:D1535 B1154:D1165 B1229:D1240">
    <cfRule type="cellIs" dxfId="10675" priority="6392" operator="equal">
      <formula>"FREE SPACE"</formula>
    </cfRule>
  </conditionalFormatting>
  <conditionalFormatting sqref="B1533:D1535 B1154:D1165 B1229:D1240">
    <cfRule type="cellIs" dxfId="10674" priority="6393" operator="equal">
      <formula>"UNUSABLE"</formula>
    </cfRule>
  </conditionalFormatting>
  <conditionalFormatting sqref="B1535:D1537 B1156:D1167 B1231:D1242">
    <cfRule type="cellIs" dxfId="10673" priority="6394" operator="equal">
      <formula>"FREE SPACE"</formula>
    </cfRule>
  </conditionalFormatting>
  <conditionalFormatting sqref="B1535:D1537 B1156:D1167 B1231:D1242">
    <cfRule type="cellIs" dxfId="10672" priority="6395" operator="equal">
      <formula>"UNUSABLE"</formula>
    </cfRule>
  </conditionalFormatting>
  <conditionalFormatting sqref="B1538:D1538 B1159:D1168 B1234:D1243">
    <cfRule type="cellIs" dxfId="10671" priority="6396" operator="equal">
      <formula>"FREE SPACE"</formula>
    </cfRule>
  </conditionalFormatting>
  <conditionalFormatting sqref="B1538:D1538 B1159:D1168 B1234:D1243">
    <cfRule type="cellIs" dxfId="10670" priority="6397" operator="equal">
      <formula>"UNUSABLE"</formula>
    </cfRule>
  </conditionalFormatting>
  <conditionalFormatting sqref="B1538:D1540 B1159:D1170 B1234:D1245">
    <cfRule type="cellIs" dxfId="10669" priority="6398" operator="equal">
      <formula>"FREE SPACE"</formula>
    </cfRule>
  </conditionalFormatting>
  <conditionalFormatting sqref="B1538:D1540 B1159:D1170 B1234:D1245">
    <cfRule type="cellIs" dxfId="10668" priority="6399" operator="equal">
      <formula>"UNUSABLE"</formula>
    </cfRule>
  </conditionalFormatting>
  <conditionalFormatting sqref="B1554:D1556 B1175:D1186 B1250:D1261">
    <cfRule type="cellIs" dxfId="10667" priority="6400" operator="equal">
      <formula>"FREE SPACE"</formula>
    </cfRule>
  </conditionalFormatting>
  <conditionalFormatting sqref="B1554:D1556 B1175:D1186 B1250:D1261">
    <cfRule type="cellIs" dxfId="10666" priority="6401" operator="equal">
      <formula>"UNUSABLE"</formula>
    </cfRule>
  </conditionalFormatting>
  <conditionalFormatting sqref="B1557:D1557 B1178:D1187 B1253:D1262">
    <cfRule type="cellIs" dxfId="10665" priority="6402" operator="equal">
      <formula>"FREE SPACE"</formula>
    </cfRule>
  </conditionalFormatting>
  <conditionalFormatting sqref="B1557:D1557 B1178:D1187 B1253:D1262">
    <cfRule type="cellIs" dxfId="10664" priority="6403" operator="equal">
      <formula>"UNUSABLE"</formula>
    </cfRule>
  </conditionalFormatting>
  <conditionalFormatting sqref="B1567:D1567 B1188:D1197 B1263:D1272">
    <cfRule type="cellIs" dxfId="10663" priority="6404" operator="equal">
      <formula>"FREE SPACE"</formula>
    </cfRule>
  </conditionalFormatting>
  <conditionalFormatting sqref="B1567:D1567 B1188:D1197 B1263:D1272">
    <cfRule type="cellIs" dxfId="10662" priority="6405" operator="equal">
      <formula>"UNUSABLE"</formula>
    </cfRule>
  </conditionalFormatting>
  <conditionalFormatting sqref="B1567:D1569 B1188:D1199 B1263:D1274">
    <cfRule type="cellIs" dxfId="10661" priority="6406" operator="equal">
      <formula>"FREE SPACE"</formula>
    </cfRule>
  </conditionalFormatting>
  <conditionalFormatting sqref="B1567:D1569 B1188:D1199 B1263:D1274">
    <cfRule type="cellIs" dxfId="10660" priority="6407" operator="equal">
      <formula>"UNUSABLE"</formula>
    </cfRule>
  </conditionalFormatting>
  <conditionalFormatting sqref="B1574:D1577 B1195:D1216 B1270:D1291">
    <cfRule type="cellIs" dxfId="10659" priority="6408" operator="equal">
      <formula>"FREE SPACE"</formula>
    </cfRule>
  </conditionalFormatting>
  <conditionalFormatting sqref="B1574:D1577 B1195:D1216 B1270:D1291">
    <cfRule type="cellIs" dxfId="10658" priority="6409" operator="equal">
      <formula>"UNUSABLE"</formula>
    </cfRule>
  </conditionalFormatting>
  <conditionalFormatting sqref="B1576:D1579 B1197:D1218 B1272:D1293">
    <cfRule type="cellIs" dxfId="10657" priority="6410" operator="equal">
      <formula>"FREE SPACE"</formula>
    </cfRule>
  </conditionalFormatting>
  <conditionalFormatting sqref="B1576:D1579 B1197:D1218 B1272:D1293">
    <cfRule type="cellIs" dxfId="10656" priority="6411" operator="equal">
      <formula>"UNUSABLE"</formula>
    </cfRule>
  </conditionalFormatting>
  <conditionalFormatting sqref="B1585:D1589 B1206:D1228 B1281:D1303">
    <cfRule type="cellIs" dxfId="10655" priority="6412" operator="equal">
      <formula>"FREE SPACE"</formula>
    </cfRule>
  </conditionalFormatting>
  <conditionalFormatting sqref="B1585:D1589 B1206:D1228 B1281:D1303">
    <cfRule type="cellIs" dxfId="10654" priority="6413" operator="equal">
      <formula>"UNUSABLE"</formula>
    </cfRule>
  </conditionalFormatting>
  <conditionalFormatting sqref="B1631:B1636 C1634:D1636 B1252:B1272 B1327:B1347 B1255:D1275 B1330:D1350">
    <cfRule type="cellIs" dxfId="10653" priority="6414" operator="equal">
      <formula>"FREE SPACE"</formula>
    </cfRule>
  </conditionalFormatting>
  <conditionalFormatting sqref="C1599:D1604 B1600:B1604 C1220:D1228 C1295:D1303 B1221:D1243 B1296:D1318">
    <cfRule type="cellIs" dxfId="10652" priority="6415" operator="equal">
      <formula>"FREE SPACE"</formula>
    </cfRule>
  </conditionalFormatting>
  <conditionalFormatting sqref="C1599:D1604 B1600:B1604 C1220:D1228 C1295:D1303 B1221:D1243 B1296:D1318">
    <cfRule type="cellIs" dxfId="10651" priority="6416" operator="equal">
      <formula>"UNUSABLE"</formula>
    </cfRule>
  </conditionalFormatting>
  <conditionalFormatting sqref="C1599:D1606 B1602:B1606 C1220:D1242 C1295:D1317 B1223:D1245 B1298:D1320">
    <cfRule type="cellIs" dxfId="10650" priority="6417" operator="equal">
      <formula>"FREE SPACE"</formula>
    </cfRule>
  </conditionalFormatting>
  <conditionalFormatting sqref="C1599:D1606 B1602:B1606 C1220:D1242 C1295:D1317 B1223:D1245 B1298:D1320">
    <cfRule type="cellIs" dxfId="10649" priority="6418" operator="equal">
      <formula>"UNUSABLE"</formula>
    </cfRule>
  </conditionalFormatting>
  <conditionalFormatting sqref="B1607:D1612 B1228:D1251 B1303:D1326">
    <cfRule type="cellIs" dxfId="10648" priority="6419" operator="equal">
      <formula>"FREE SPACE"</formula>
    </cfRule>
  </conditionalFormatting>
  <conditionalFormatting sqref="B1607:D1612 B1228:D1251 B1303:D1326">
    <cfRule type="cellIs" dxfId="10647" priority="6420" operator="equal">
      <formula>"UNUSABLE"</formula>
    </cfRule>
  </conditionalFormatting>
  <conditionalFormatting sqref="B1612:D1617 B1233:D1256 B1308:D1331">
    <cfRule type="cellIs" dxfId="10646" priority="6421" operator="equal">
      <formula>"FREE SPACE"</formula>
    </cfRule>
  </conditionalFormatting>
  <conditionalFormatting sqref="B1612:D1617 B1233:D1256 B1308:D1331">
    <cfRule type="cellIs" dxfId="10645" priority="6422" operator="equal">
      <formula>"UNUSABLE"</formula>
    </cfRule>
  </conditionalFormatting>
  <conditionalFormatting sqref="B1615:D1618 B1236:D1257 B1311:D1332">
    <cfRule type="cellIs" dxfId="10644" priority="6423" operator="equal">
      <formula>"FREE SPACE"</formula>
    </cfRule>
  </conditionalFormatting>
  <conditionalFormatting sqref="B1615:D1618 B1236:D1257 B1311:D1332">
    <cfRule type="cellIs" dxfId="10643" priority="6424" operator="equal">
      <formula>"UNUSABLE"</formula>
    </cfRule>
  </conditionalFormatting>
  <conditionalFormatting sqref="B1615:D1620 B1236:D1259 B1311:D1334">
    <cfRule type="cellIs" dxfId="10642" priority="6425" operator="equal">
      <formula>"FREE SPACE"</formula>
    </cfRule>
  </conditionalFormatting>
  <conditionalFormatting sqref="B1615:D1620 B1236:D1259 B1311:D1334">
    <cfRule type="cellIs" dxfId="10641" priority="6426" operator="equal">
      <formula>"UNUSABLE"</formula>
    </cfRule>
  </conditionalFormatting>
  <conditionalFormatting sqref="B1620:D1624 B1241:B1269 C1241:D1263 B1316:D1338">
    <cfRule type="cellIs" dxfId="10640" priority="6427" operator="equal">
      <formula>"FREE SPACE"</formula>
    </cfRule>
  </conditionalFormatting>
  <conditionalFormatting sqref="B1620:D1624 B1241:B1269 C1241:D1263 B1316:D1338">
    <cfRule type="cellIs" dxfId="10639" priority="6428" operator="equal">
      <formula>"UNUSABLE"</formula>
    </cfRule>
  </conditionalFormatting>
  <conditionalFormatting sqref="B1628:D1632 B1249:D1271 B1324:D1346">
    <cfRule type="cellIs" dxfId="10638" priority="6429" operator="equal">
      <formula>"FREE SPACE"</formula>
    </cfRule>
  </conditionalFormatting>
  <conditionalFormatting sqref="B1628:D1632 B1249:D1271 B1324:D1346">
    <cfRule type="cellIs" dxfId="10637" priority="6430" operator="equal">
      <formula>"UNUSABLE"</formula>
    </cfRule>
  </conditionalFormatting>
  <conditionalFormatting sqref="B1528:D1528 B1149:D1158 B1224:D1233">
    <cfRule type="cellIs" dxfId="10636" priority="6431" operator="equal">
      <formula>"FREE SPACE"</formula>
    </cfRule>
  </conditionalFormatting>
  <conditionalFormatting sqref="B1528:D1528 B1149:D1158 B1224:D1233">
    <cfRule type="cellIs" dxfId="10635" priority="6432" operator="equal">
      <formula>"UNUSABLE"</formula>
    </cfRule>
  </conditionalFormatting>
  <conditionalFormatting sqref="B1633:B1638 C1636:D1638 B1254:B1274 B1329:B1349 B1257:D1277 B1332:D1352">
    <cfRule type="cellIs" dxfId="10634" priority="6433" operator="equal">
      <formula>"UNUSABLE"</formula>
    </cfRule>
  </conditionalFormatting>
  <conditionalFormatting sqref="B1535:D1537 B1156:D1167 B1231:D1242">
    <cfRule type="cellIs" dxfId="10633" priority="6434" operator="equal">
      <formula>"FREE SPACE"</formula>
    </cfRule>
  </conditionalFormatting>
  <conditionalFormatting sqref="B1535:D1537 B1156:D1167 B1231:D1242">
    <cfRule type="cellIs" dxfId="10632" priority="6435" operator="equal">
      <formula>"UNUSABLE"</formula>
    </cfRule>
  </conditionalFormatting>
  <conditionalFormatting sqref="B1537:D1539 B1158:D1169 B1233:D1244">
    <cfRule type="cellIs" dxfId="10631" priority="6436" operator="equal">
      <formula>"FREE SPACE"</formula>
    </cfRule>
  </conditionalFormatting>
  <conditionalFormatting sqref="B1537:D1539 B1158:D1169 B1233:D1244">
    <cfRule type="cellIs" dxfId="10630" priority="6437" operator="equal">
      <formula>"UNUSABLE"</formula>
    </cfRule>
  </conditionalFormatting>
  <conditionalFormatting sqref="B1540:D1540 B1161:D1170 B1236:D1245">
    <cfRule type="cellIs" dxfId="10629" priority="6438" operator="equal">
      <formula>"FREE SPACE"</formula>
    </cfRule>
  </conditionalFormatting>
  <conditionalFormatting sqref="B1540:D1540 B1161:D1170 B1236:D1245">
    <cfRule type="cellIs" dxfId="10628" priority="6439" operator="equal">
      <formula>"UNUSABLE"</formula>
    </cfRule>
  </conditionalFormatting>
  <conditionalFormatting sqref="B1540:D1542 B1161:D1172 B1236:D1247">
    <cfRule type="cellIs" dxfId="10627" priority="6440" operator="equal">
      <formula>"FREE SPACE"</formula>
    </cfRule>
  </conditionalFormatting>
  <conditionalFormatting sqref="B1540:D1542 B1161:D1172 B1236:D1247">
    <cfRule type="cellIs" dxfId="10626" priority="6441" operator="equal">
      <formula>"UNUSABLE"</formula>
    </cfRule>
  </conditionalFormatting>
  <conditionalFormatting sqref="B1556:D1558 B1177:D1188 B1252:D1263">
    <cfRule type="cellIs" dxfId="10625" priority="6442" operator="equal">
      <formula>"FREE SPACE"</formula>
    </cfRule>
  </conditionalFormatting>
  <conditionalFormatting sqref="B1556:D1558 B1177:D1188 B1252:D1263">
    <cfRule type="cellIs" dxfId="10624" priority="6443" operator="equal">
      <formula>"UNUSABLE"</formula>
    </cfRule>
  </conditionalFormatting>
  <conditionalFormatting sqref="B1559:D1559 B1180:D1189 B1255:D1264">
    <cfRule type="cellIs" dxfId="10623" priority="6444" operator="equal">
      <formula>"FREE SPACE"</formula>
    </cfRule>
  </conditionalFormatting>
  <conditionalFormatting sqref="B1559:D1559 B1180:D1189 B1255:D1264">
    <cfRule type="cellIs" dxfId="10622" priority="6445" operator="equal">
      <formula>"UNUSABLE"</formula>
    </cfRule>
  </conditionalFormatting>
  <conditionalFormatting sqref="B1566:D1568 B1187:D1198 B1262:D1273">
    <cfRule type="cellIs" dxfId="10621" priority="6446" operator="equal">
      <formula>"FREE SPACE"</formula>
    </cfRule>
  </conditionalFormatting>
  <conditionalFormatting sqref="B1566:D1568 B1187:D1198 B1262:D1273">
    <cfRule type="cellIs" dxfId="10620" priority="6447" operator="equal">
      <formula>"UNUSABLE"</formula>
    </cfRule>
  </conditionalFormatting>
  <conditionalFormatting sqref="B1569:D1569 B1190:D1199 B1265:D1274">
    <cfRule type="cellIs" dxfId="10619" priority="6448" operator="equal">
      <formula>"FREE SPACE"</formula>
    </cfRule>
  </conditionalFormatting>
  <conditionalFormatting sqref="B1569:D1569 B1190:D1199 B1265:D1274">
    <cfRule type="cellIs" dxfId="10618" priority="6449" operator="equal">
      <formula>"UNUSABLE"</formula>
    </cfRule>
  </conditionalFormatting>
  <conditionalFormatting sqref="B1569:D1571 B1190:D1201 B1265:D1276">
    <cfRule type="cellIs" dxfId="10617" priority="6450" operator="equal">
      <formula>"FREE SPACE"</formula>
    </cfRule>
  </conditionalFormatting>
  <conditionalFormatting sqref="B1569:D1571 B1190:D1201 B1265:D1276">
    <cfRule type="cellIs" dxfId="10616" priority="6451" operator="equal">
      <formula>"UNUSABLE"</formula>
    </cfRule>
  </conditionalFormatting>
  <conditionalFormatting sqref="B1576:D1579 B1197:D1218 B1272:D1293">
    <cfRule type="cellIs" dxfId="10615" priority="6452" operator="equal">
      <formula>"FREE SPACE"</formula>
    </cfRule>
  </conditionalFormatting>
  <conditionalFormatting sqref="B1576:D1579 B1197:D1218 B1272:D1293">
    <cfRule type="cellIs" dxfId="10614" priority="6453" operator="equal">
      <formula>"UNUSABLE"</formula>
    </cfRule>
  </conditionalFormatting>
  <conditionalFormatting sqref="B1578:D1581 B1199:D1220 B1274:D1295">
    <cfRule type="cellIs" dxfId="10613" priority="6454" operator="equal">
      <formula>"FREE SPACE"</formula>
    </cfRule>
  </conditionalFormatting>
  <conditionalFormatting sqref="B1578:D1581 B1199:D1220 B1274:D1295">
    <cfRule type="cellIs" dxfId="10612" priority="6455" operator="equal">
      <formula>"UNUSABLE"</formula>
    </cfRule>
  </conditionalFormatting>
  <conditionalFormatting sqref="B1583:D1587 B1204:D1226 B1279:D1301">
    <cfRule type="cellIs" dxfId="10611" priority="6456" operator="equal">
      <formula>"FREE SPACE"</formula>
    </cfRule>
  </conditionalFormatting>
  <conditionalFormatting sqref="B1583:D1587 B1204:D1226 B1279:D1301">
    <cfRule type="cellIs" dxfId="10610" priority="6457" operator="equal">
      <formula>"UNUSABLE"</formula>
    </cfRule>
  </conditionalFormatting>
  <conditionalFormatting sqref="B1585:D1589 B1206:D1228 B1281:D1303">
    <cfRule type="cellIs" dxfId="10609" priority="6458" operator="equal">
      <formula>"FREE SPACE"</formula>
    </cfRule>
  </conditionalFormatting>
  <conditionalFormatting sqref="B1585:D1589 B1206:D1228 B1281:D1303">
    <cfRule type="cellIs" dxfId="10608" priority="6459" operator="equal">
      <formula>"UNUSABLE"</formula>
    </cfRule>
  </conditionalFormatting>
  <conditionalFormatting sqref="B1587:D1591 B1208:D1230 B1283:D1305">
    <cfRule type="cellIs" dxfId="10607" priority="6460" operator="equal">
      <formula>"FREE SPACE"</formula>
    </cfRule>
  </conditionalFormatting>
  <conditionalFormatting sqref="B1587:D1591 B1208:D1230 B1283:D1305">
    <cfRule type="cellIs" dxfId="10606" priority="6461" operator="equal">
      <formula>"UNUSABLE"</formula>
    </cfRule>
  </conditionalFormatting>
  <conditionalFormatting sqref="B1589:D1593 B1210:D1232 B1285:D1307">
    <cfRule type="cellIs" dxfId="10605" priority="6462" operator="equal">
      <formula>"FREE SPACE"</formula>
    </cfRule>
  </conditionalFormatting>
  <conditionalFormatting sqref="B1589:D1593 B1210:D1232 B1285:D1307">
    <cfRule type="cellIs" dxfId="10604" priority="6463" operator="equal">
      <formula>"UNUSABLE"</formula>
    </cfRule>
  </conditionalFormatting>
  <conditionalFormatting sqref="B1633:B1638 C1636:D1638 B1254:B1274 B1329:B1349 B1257:D1277 B1332:D1352">
    <cfRule type="cellIs" dxfId="10603" priority="6464" operator="equal">
      <formula>"FREE SPACE"</formula>
    </cfRule>
  </conditionalFormatting>
  <conditionalFormatting sqref="C1599:D1604 B1600:B1604 C1220:D1228 C1295:D1303 B1221:D1243 B1296:D1318">
    <cfRule type="cellIs" dxfId="10602" priority="6465" operator="equal">
      <formula>"FREE SPACE"</formula>
    </cfRule>
  </conditionalFormatting>
  <conditionalFormatting sqref="C1599:D1604 B1600:B1604 C1220:D1228 C1295:D1303 B1221:D1243 B1296:D1318">
    <cfRule type="cellIs" dxfId="10601" priority="6466" operator="equal">
      <formula>"UNUSABLE"</formula>
    </cfRule>
  </conditionalFormatting>
  <conditionalFormatting sqref="C1599:D1606 B1602:B1606 C1220:D1242 C1295:D1317 B1223:D1245 B1298:D1320">
    <cfRule type="cellIs" dxfId="10600" priority="6467" operator="equal">
      <formula>"FREE SPACE"</formula>
    </cfRule>
  </conditionalFormatting>
  <conditionalFormatting sqref="C1599:D1606 B1602:B1606 C1220:D1242 C1295:D1317 B1223:D1245 B1298:D1320">
    <cfRule type="cellIs" dxfId="10599" priority="6468" operator="equal">
      <formula>"UNUSABLE"</formula>
    </cfRule>
  </conditionalFormatting>
  <conditionalFormatting sqref="B1604:D1608 B1225:D1247 B1300:D1322">
    <cfRule type="cellIs" dxfId="10598" priority="6469" operator="equal">
      <formula>"FREE SPACE"</formula>
    </cfRule>
  </conditionalFormatting>
  <conditionalFormatting sqref="B1604:D1608 B1225:D1247 B1300:D1322">
    <cfRule type="cellIs" dxfId="10597" priority="6470" operator="equal">
      <formula>"UNUSABLE"</formula>
    </cfRule>
  </conditionalFormatting>
  <conditionalFormatting sqref="B1609:D1614 B1230:D1253 B1305:D1328">
    <cfRule type="cellIs" dxfId="10596" priority="6471" operator="equal">
      <formula>"FREE SPACE"</formula>
    </cfRule>
  </conditionalFormatting>
  <conditionalFormatting sqref="B1609:D1614 B1230:D1253 B1305:D1328">
    <cfRule type="cellIs" dxfId="10595" priority="6472" operator="equal">
      <formula>"UNUSABLE"</formula>
    </cfRule>
  </conditionalFormatting>
  <conditionalFormatting sqref="B1614:D1619 B1235:D1258 B1310:D1333">
    <cfRule type="cellIs" dxfId="10594" priority="6473" operator="equal">
      <formula>"FREE SPACE"</formula>
    </cfRule>
  </conditionalFormatting>
  <conditionalFormatting sqref="B1614:D1619 B1235:D1258 B1310:D1333">
    <cfRule type="cellIs" dxfId="10593" priority="6474" operator="equal">
      <formula>"UNUSABLE"</formula>
    </cfRule>
  </conditionalFormatting>
  <conditionalFormatting sqref="B1617:D1620 B1238:D1259 B1313:D1334">
    <cfRule type="cellIs" dxfId="10592" priority="6475" operator="equal">
      <formula>"FREE SPACE"</formula>
    </cfRule>
  </conditionalFormatting>
  <conditionalFormatting sqref="B1617:D1620 B1238:D1259 B1313:D1334">
    <cfRule type="cellIs" dxfId="10591" priority="6476" operator="equal">
      <formula>"UNUSABLE"</formula>
    </cfRule>
  </conditionalFormatting>
  <conditionalFormatting sqref="B1617:D1621 B1238:D1260 B1313:D1335">
    <cfRule type="cellIs" dxfId="10590" priority="6477" operator="equal">
      <formula>"FREE SPACE"</formula>
    </cfRule>
  </conditionalFormatting>
  <conditionalFormatting sqref="B1617:D1621 B1238:D1260 B1313:D1335">
    <cfRule type="cellIs" dxfId="10589" priority="6478" operator="equal">
      <formula>"UNUSABLE"</formula>
    </cfRule>
  </conditionalFormatting>
  <conditionalFormatting sqref="B1622:D1626 B1243:B1269 C1243:D1265 B1318:D1340">
    <cfRule type="cellIs" dxfId="10588" priority="6479" operator="equal">
      <formula>"FREE SPACE"</formula>
    </cfRule>
  </conditionalFormatting>
  <conditionalFormatting sqref="B1622:D1626 B1243:B1269 C1243:D1265 B1318:D1340">
    <cfRule type="cellIs" dxfId="10587" priority="6480" operator="equal">
      <formula>"UNUSABLE"</formula>
    </cfRule>
  </conditionalFormatting>
  <conditionalFormatting sqref="B1629:B1634 C1630:D1634 B1250:B1258 B1325:B1333 B1251:D1273 B1326:D1348">
    <cfRule type="cellIs" dxfId="10586" priority="6481" operator="equal">
      <formula>"FREE SPACE"</formula>
    </cfRule>
  </conditionalFormatting>
  <conditionalFormatting sqref="B1629:B1634 C1630:D1634 B1250:B1258 B1325:B1333 B1251:D1273 B1326:D1348">
    <cfRule type="cellIs" dxfId="10585" priority="6482" operator="equal">
      <formula>"UNUSABLE"</formula>
    </cfRule>
  </conditionalFormatting>
  <conditionalFormatting sqref="E1019:I1036 E1322:H1343 I1322:I1346">
    <cfRule type="cellIs" dxfId="10584" priority="6483" operator="equal">
      <formula>"Yes"</formula>
    </cfRule>
  </conditionalFormatting>
  <conditionalFormatting sqref="E1019:I1036 E1322:H1343 I1322:I1346">
    <cfRule type="cellIs" dxfId="10583" priority="6484" operator="equal">
      <formula>"No"</formula>
    </cfRule>
  </conditionalFormatting>
  <conditionalFormatting sqref="B1019:D1036 B1322:D1343">
    <cfRule type="cellIs" dxfId="10582" priority="6485" operator="equal">
      <formula>"FREE SPACE"</formula>
    </cfRule>
  </conditionalFormatting>
  <conditionalFormatting sqref="B1019:D1036 B1322:D1343">
    <cfRule type="cellIs" dxfId="10581" priority="6486" operator="equal">
      <formula>"UNUSABLE"</formula>
    </cfRule>
  </conditionalFormatting>
  <conditionalFormatting sqref="E1020:I1037 E1323:H1344 I1323:I1346">
    <cfRule type="cellIs" dxfId="10580" priority="6487" operator="equal">
      <formula>"Yes"</formula>
    </cfRule>
  </conditionalFormatting>
  <conditionalFormatting sqref="E1020:I1037 E1323:H1344 I1323:I1346">
    <cfRule type="cellIs" dxfId="10579" priority="6488" operator="equal">
      <formula>"No"</formula>
    </cfRule>
  </conditionalFormatting>
  <conditionalFormatting sqref="B1020:D1037 B1323:D1344">
    <cfRule type="cellIs" dxfId="10578" priority="6489" operator="equal">
      <formula>"FREE SPACE"</formula>
    </cfRule>
  </conditionalFormatting>
  <conditionalFormatting sqref="B1020:D1037 B1323:D1344">
    <cfRule type="cellIs" dxfId="10577" priority="6490" operator="equal">
      <formula>"UNUSABLE"</formula>
    </cfRule>
  </conditionalFormatting>
  <conditionalFormatting sqref="B1356:D1366 B1053:D1062">
    <cfRule type="cellIs" dxfId="10576" priority="6491" operator="equal">
      <formula>"FREE SPACE"</formula>
    </cfRule>
  </conditionalFormatting>
  <conditionalFormatting sqref="B1356:D1366 B1053:D1062">
    <cfRule type="cellIs" dxfId="10575" priority="6492" operator="equal">
      <formula>"UNUSABLE"</formula>
    </cfRule>
  </conditionalFormatting>
  <conditionalFormatting sqref="E1020:I1037 E1323:H1344 I1323:I1346">
    <cfRule type="cellIs" dxfId="10574" priority="6493" operator="equal">
      <formula>"Yes"</formula>
    </cfRule>
  </conditionalFormatting>
  <conditionalFormatting sqref="E1020:I1037 E1323:H1344 I1323:I1346">
    <cfRule type="cellIs" dxfId="10573" priority="6494" operator="equal">
      <formula>"No"</formula>
    </cfRule>
  </conditionalFormatting>
  <conditionalFormatting sqref="B1020:D1037 B1323:D1344">
    <cfRule type="cellIs" dxfId="10572" priority="6495" operator="equal">
      <formula>"FREE SPACE"</formula>
    </cfRule>
  </conditionalFormatting>
  <conditionalFormatting sqref="B1020:D1037 B1323:D1344">
    <cfRule type="cellIs" dxfId="10571" priority="6496" operator="equal">
      <formula>"UNUSABLE"</formula>
    </cfRule>
  </conditionalFormatting>
  <conditionalFormatting sqref="E1021:I1038 E1324:H1345 I1324:I1346">
    <cfRule type="cellIs" dxfId="10570" priority="6497" operator="equal">
      <formula>"Yes"</formula>
    </cfRule>
  </conditionalFormatting>
  <conditionalFormatting sqref="E1021:I1038 E1324:H1345 I1324:I1346">
    <cfRule type="cellIs" dxfId="10569" priority="6498" operator="equal">
      <formula>"No"</formula>
    </cfRule>
  </conditionalFormatting>
  <conditionalFormatting sqref="B1021:D1038 B1324:D1345">
    <cfRule type="cellIs" dxfId="10568" priority="6499" operator="equal">
      <formula>"FREE SPACE"</formula>
    </cfRule>
  </conditionalFormatting>
  <conditionalFormatting sqref="B1021:D1038 B1324:D1345">
    <cfRule type="cellIs" dxfId="10567" priority="6500" operator="equal">
      <formula>"UNUSABLE"</formula>
    </cfRule>
  </conditionalFormatting>
  <conditionalFormatting sqref="E1354:H1363 I1354:I1364 E1357:I1366 E1051:I1060">
    <cfRule type="cellIs" dxfId="10566" priority="6501" operator="equal">
      <formula>"Yes"</formula>
    </cfRule>
  </conditionalFormatting>
  <conditionalFormatting sqref="E1354:H1363 I1354:I1364 E1357:I1366 E1051:I1060">
    <cfRule type="cellIs" dxfId="10565" priority="6502" operator="equal">
      <formula>"No"</formula>
    </cfRule>
  </conditionalFormatting>
  <conditionalFormatting sqref="B1354:D1366 B1051:D1060">
    <cfRule type="cellIs" dxfId="10564" priority="6503" operator="equal">
      <formula>"FREE SPACE"</formula>
    </cfRule>
  </conditionalFormatting>
  <conditionalFormatting sqref="B1354:D1366 B1051:D1060">
    <cfRule type="cellIs" dxfId="10563" priority="6504" operator="equal">
      <formula>"UNUSABLE"</formula>
    </cfRule>
  </conditionalFormatting>
  <conditionalFormatting sqref="E1355:I1366 E1052:I1061">
    <cfRule type="cellIs" dxfId="10562" priority="6505" operator="equal">
      <formula>"Yes"</formula>
    </cfRule>
  </conditionalFormatting>
  <conditionalFormatting sqref="E1355:I1366 E1052:I1061">
    <cfRule type="cellIs" dxfId="10561" priority="6506" operator="equal">
      <formula>"No"</formula>
    </cfRule>
  </conditionalFormatting>
  <conditionalFormatting sqref="B1355:D1366 B1052:D1061">
    <cfRule type="cellIs" dxfId="10560" priority="6507" operator="equal">
      <formula>"FREE SPACE"</formula>
    </cfRule>
  </conditionalFormatting>
  <conditionalFormatting sqref="B1355:D1366 B1052:D1061">
    <cfRule type="cellIs" dxfId="10559" priority="6508" operator="equal">
      <formula>"UNUSABLE"</formula>
    </cfRule>
  </conditionalFormatting>
  <conditionalFormatting sqref="B1674:D1675 B1370:D1376 B994:B999 B1003:B1008 C994:D1011 B1295:B1316 C1295:D1319">
    <cfRule type="cellIs" dxfId="10558" priority="6509" operator="equal">
      <formula>"FREE SPACE"</formula>
    </cfRule>
  </conditionalFormatting>
  <conditionalFormatting sqref="B1674:D1675 B1370:D1376 B994:B999 B1003:B1008 C994:D1011 B1295:B1316 C1295:D1319">
    <cfRule type="cellIs" dxfId="10557" priority="6510" operator="equal">
      <formula>"UNUSABLE"</formula>
    </cfRule>
  </conditionalFormatting>
  <conditionalFormatting sqref="B1675:D1675 B1371:D1376 B994:D1000 B1003:D1009 B1296:D1317">
    <cfRule type="cellIs" dxfId="10556" priority="6511" operator="equal">
      <formula>"FREE SPACE"</formula>
    </cfRule>
  </conditionalFormatting>
  <conditionalFormatting sqref="B1675:D1675 B1371:D1376 B994:D1000 B1003:D1009 B1296:D1317">
    <cfRule type="cellIs" dxfId="10555" priority="6512" operator="equal">
      <formula>"UNUSABLE"</formula>
    </cfRule>
  </conditionalFormatting>
  <conditionalFormatting sqref="E1355:I1366 E1052:I1061">
    <cfRule type="cellIs" dxfId="10554" priority="6513" operator="equal">
      <formula>"Yes"</formula>
    </cfRule>
  </conditionalFormatting>
  <conditionalFormatting sqref="E1355:I1366 E1052:I1061">
    <cfRule type="cellIs" dxfId="10553" priority="6514" operator="equal">
      <formula>"No"</formula>
    </cfRule>
  </conditionalFormatting>
  <conditionalFormatting sqref="B1355:D1366 B1052:D1061">
    <cfRule type="cellIs" dxfId="10552" priority="6515" operator="equal">
      <formula>"FREE SPACE"</formula>
    </cfRule>
  </conditionalFormatting>
  <conditionalFormatting sqref="B1355:D1366 B1052:D1061">
    <cfRule type="cellIs" dxfId="10551" priority="6516" operator="equal">
      <formula>"UNUSABLE"</formula>
    </cfRule>
  </conditionalFormatting>
  <conditionalFormatting sqref="E1356:I1366 E1053:I1062">
    <cfRule type="cellIs" dxfId="10550" priority="6517" operator="equal">
      <formula>"Yes"</formula>
    </cfRule>
  </conditionalFormatting>
  <conditionalFormatting sqref="E1356:I1366 E1053:I1062">
    <cfRule type="cellIs" dxfId="10549" priority="6518" operator="equal">
      <formula>"No"</formula>
    </cfRule>
  </conditionalFormatting>
  <conditionalFormatting sqref="B1356:D1366 B1053:D1062">
    <cfRule type="cellIs" dxfId="10548" priority="6519" operator="equal">
      <formula>"FREE SPACE"</formula>
    </cfRule>
  </conditionalFormatting>
  <conditionalFormatting sqref="B1356:D1366 B1053:D1062">
    <cfRule type="cellIs" dxfId="10547" priority="6520" operator="equal">
      <formula>"UNUSABLE"</formula>
    </cfRule>
  </conditionalFormatting>
  <conditionalFormatting sqref="B1497:D1499 B1118:D1129 B1193:D1204">
    <cfRule type="cellIs" dxfId="10546" priority="6521" operator="equal">
      <formula>"FREE SPACE"</formula>
    </cfRule>
  </conditionalFormatting>
  <conditionalFormatting sqref="B1497:D1499 B1118:D1129 B1193:D1204">
    <cfRule type="cellIs" dxfId="10545" priority="6522" operator="equal">
      <formula>"UNUSABLE"</formula>
    </cfRule>
  </conditionalFormatting>
  <conditionalFormatting sqref="B1513:D1515 B1134:D1145 B1209:D1220">
    <cfRule type="cellIs" dxfId="10544" priority="6523" operator="equal">
      <formula>"FREE SPACE"</formula>
    </cfRule>
  </conditionalFormatting>
  <conditionalFormatting sqref="B1513:D1515 B1134:D1145 B1209:D1220">
    <cfRule type="cellIs" dxfId="10543" priority="6524" operator="equal">
      <formula>"UNUSABLE"</formula>
    </cfRule>
  </conditionalFormatting>
  <conditionalFormatting sqref="B1528:D1528 B1149:D1158 B1224:D1233">
    <cfRule type="cellIs" dxfId="10542" priority="6525" operator="equal">
      <formula>"FREE SPACE"</formula>
    </cfRule>
  </conditionalFormatting>
  <conditionalFormatting sqref="B1528:D1528 B1149:D1158 B1224:D1233">
    <cfRule type="cellIs" dxfId="10541" priority="6526" operator="equal">
      <formula>"UNUSABLE"</formula>
    </cfRule>
  </conditionalFormatting>
  <conditionalFormatting sqref="B1530:D1530 B1151:D1160 B1226:D1235">
    <cfRule type="cellIs" dxfId="10540" priority="6527" operator="equal">
      <formula>"FREE SPACE"</formula>
    </cfRule>
  </conditionalFormatting>
  <conditionalFormatting sqref="B1530:D1530 B1151:D1160 B1226:D1235">
    <cfRule type="cellIs" dxfId="10539" priority="6528" operator="equal">
      <formula>"UNUSABLE"</formula>
    </cfRule>
  </conditionalFormatting>
  <conditionalFormatting sqref="B1497:D1499 B1118:D1129 B1193:D1204">
    <cfRule type="cellIs" dxfId="10538" priority="6529" operator="equal">
      <formula>"FREE SPACE"</formula>
    </cfRule>
  </conditionalFormatting>
  <conditionalFormatting sqref="B1497:D1499 B1118:D1129 B1193:D1204">
    <cfRule type="cellIs" dxfId="10537" priority="6530" operator="equal">
      <formula>"UNUSABLE"</formula>
    </cfRule>
  </conditionalFormatting>
  <conditionalFormatting sqref="B1513:D1515 B1134:D1145 B1209:D1220">
    <cfRule type="cellIs" dxfId="10536" priority="6531" operator="equal">
      <formula>"FREE SPACE"</formula>
    </cfRule>
  </conditionalFormatting>
  <conditionalFormatting sqref="B1513:D1515 B1134:D1145 B1209:D1220">
    <cfRule type="cellIs" dxfId="10535" priority="6532" operator="equal">
      <formula>"UNUSABLE"</formula>
    </cfRule>
  </conditionalFormatting>
  <conditionalFormatting sqref="B1528:D1528 B1149:D1158 B1224:D1233">
    <cfRule type="cellIs" dxfId="10534" priority="6533" operator="equal">
      <formula>"FREE SPACE"</formula>
    </cfRule>
  </conditionalFormatting>
  <conditionalFormatting sqref="B1528:D1528 B1149:D1158 B1224:D1233">
    <cfRule type="cellIs" dxfId="10533" priority="6534" operator="equal">
      <formula>"UNUSABLE"</formula>
    </cfRule>
  </conditionalFormatting>
  <conditionalFormatting sqref="B1633:B1638 C1636:D1638 B1254:B1274 B1329:B1349 B1257:D1277 B1332:D1352">
    <cfRule type="cellIs" dxfId="10532" priority="6535" operator="equal">
      <formula>"UNUSABLE"</formula>
    </cfRule>
  </conditionalFormatting>
  <conditionalFormatting sqref="B1535:D1537 B1156:D1167 B1231:D1242">
    <cfRule type="cellIs" dxfId="10531" priority="6536" operator="equal">
      <formula>"FREE SPACE"</formula>
    </cfRule>
  </conditionalFormatting>
  <conditionalFormatting sqref="B1535:D1537 B1156:D1167 B1231:D1242">
    <cfRule type="cellIs" dxfId="10530" priority="6537" operator="equal">
      <formula>"UNUSABLE"</formula>
    </cfRule>
  </conditionalFormatting>
  <conditionalFormatting sqref="B1537:D1539 B1158:D1169 B1233:D1244">
    <cfRule type="cellIs" dxfId="10529" priority="6538" operator="equal">
      <formula>"FREE SPACE"</formula>
    </cfRule>
  </conditionalFormatting>
  <conditionalFormatting sqref="B1537:D1539 B1158:D1169 B1233:D1244">
    <cfRule type="cellIs" dxfId="10528" priority="6539" operator="equal">
      <formula>"UNUSABLE"</formula>
    </cfRule>
  </conditionalFormatting>
  <conditionalFormatting sqref="B1540:D1540 B1161:D1170 B1236:D1245">
    <cfRule type="cellIs" dxfId="10527" priority="6540" operator="equal">
      <formula>"FREE SPACE"</formula>
    </cfRule>
  </conditionalFormatting>
  <conditionalFormatting sqref="B1540:D1540 B1161:D1170 B1236:D1245">
    <cfRule type="cellIs" dxfId="10526" priority="6541" operator="equal">
      <formula>"UNUSABLE"</formula>
    </cfRule>
  </conditionalFormatting>
  <conditionalFormatting sqref="B1540:D1542 B1161:D1172 B1236:D1247">
    <cfRule type="cellIs" dxfId="10525" priority="6542" operator="equal">
      <formula>"FREE SPACE"</formula>
    </cfRule>
  </conditionalFormatting>
  <conditionalFormatting sqref="B1540:D1542 B1161:D1172 B1236:D1247">
    <cfRule type="cellIs" dxfId="10524" priority="6543" operator="equal">
      <formula>"UNUSABLE"</formula>
    </cfRule>
  </conditionalFormatting>
  <conditionalFormatting sqref="B1556:D1558 B1177:D1188 B1252:D1263">
    <cfRule type="cellIs" dxfId="10523" priority="6544" operator="equal">
      <formula>"FREE SPACE"</formula>
    </cfRule>
  </conditionalFormatting>
  <conditionalFormatting sqref="B1556:D1558 B1177:D1188 B1252:D1263">
    <cfRule type="cellIs" dxfId="10522" priority="6545" operator="equal">
      <formula>"UNUSABLE"</formula>
    </cfRule>
  </conditionalFormatting>
  <conditionalFormatting sqref="B1559:D1559 B1180:D1189 B1255:D1264">
    <cfRule type="cellIs" dxfId="10521" priority="6546" operator="equal">
      <formula>"FREE SPACE"</formula>
    </cfRule>
  </conditionalFormatting>
  <conditionalFormatting sqref="B1559:D1559 B1180:D1189 B1255:D1264">
    <cfRule type="cellIs" dxfId="10520" priority="6547" operator="equal">
      <formula>"UNUSABLE"</formula>
    </cfRule>
  </conditionalFormatting>
  <conditionalFormatting sqref="B1566:D1568 B1187:D1198 B1262:D1273">
    <cfRule type="cellIs" dxfId="10519" priority="6548" operator="equal">
      <formula>"FREE SPACE"</formula>
    </cfRule>
  </conditionalFormatting>
  <conditionalFormatting sqref="B1566:D1568 B1187:D1198 B1262:D1273">
    <cfRule type="cellIs" dxfId="10518" priority="6549" operator="equal">
      <formula>"UNUSABLE"</formula>
    </cfRule>
  </conditionalFormatting>
  <conditionalFormatting sqref="B1569:D1569 B1190:D1199 B1265:D1274">
    <cfRule type="cellIs" dxfId="10517" priority="6550" operator="equal">
      <formula>"FREE SPACE"</formula>
    </cfRule>
  </conditionalFormatting>
  <conditionalFormatting sqref="B1569:D1569 B1190:D1199 B1265:D1274">
    <cfRule type="cellIs" dxfId="10516" priority="6551" operator="equal">
      <formula>"UNUSABLE"</formula>
    </cfRule>
  </conditionalFormatting>
  <conditionalFormatting sqref="B1569:D1571 B1190:D1201 B1265:D1276">
    <cfRule type="cellIs" dxfId="10515" priority="6552" operator="equal">
      <formula>"FREE SPACE"</formula>
    </cfRule>
  </conditionalFormatting>
  <conditionalFormatting sqref="B1569:D1571 B1190:D1201 B1265:D1276">
    <cfRule type="cellIs" dxfId="10514" priority="6553" operator="equal">
      <formula>"UNUSABLE"</formula>
    </cfRule>
  </conditionalFormatting>
  <conditionalFormatting sqref="B1576:D1579 B1197:D1218 B1272:D1293">
    <cfRule type="cellIs" dxfId="10513" priority="6554" operator="equal">
      <formula>"FREE SPACE"</formula>
    </cfRule>
  </conditionalFormatting>
  <conditionalFormatting sqref="B1576:D1579 B1197:D1218 B1272:D1293">
    <cfRule type="cellIs" dxfId="10512" priority="6555" operator="equal">
      <formula>"UNUSABLE"</formula>
    </cfRule>
  </conditionalFormatting>
  <conditionalFormatting sqref="B1578:D1581 B1199:D1220 B1274:D1295">
    <cfRule type="cellIs" dxfId="10511" priority="6556" operator="equal">
      <formula>"FREE SPACE"</formula>
    </cfRule>
  </conditionalFormatting>
  <conditionalFormatting sqref="B1578:D1581 B1199:D1220 B1274:D1295">
    <cfRule type="cellIs" dxfId="10510" priority="6557" operator="equal">
      <formula>"UNUSABLE"</formula>
    </cfRule>
  </conditionalFormatting>
  <conditionalFormatting sqref="B1583:D1587 B1204:D1226 B1279:D1301">
    <cfRule type="cellIs" dxfId="10509" priority="6558" operator="equal">
      <formula>"FREE SPACE"</formula>
    </cfRule>
  </conditionalFormatting>
  <conditionalFormatting sqref="B1583:D1587 B1204:D1226 B1279:D1301">
    <cfRule type="cellIs" dxfId="10508" priority="6559" operator="equal">
      <formula>"UNUSABLE"</formula>
    </cfRule>
  </conditionalFormatting>
  <conditionalFormatting sqref="B1585:D1589 B1206:D1228 B1281:D1303">
    <cfRule type="cellIs" dxfId="10507" priority="6560" operator="equal">
      <formula>"FREE SPACE"</formula>
    </cfRule>
  </conditionalFormatting>
  <conditionalFormatting sqref="B1585:D1589 B1206:D1228 B1281:D1303">
    <cfRule type="cellIs" dxfId="10506" priority="6561" operator="equal">
      <formula>"UNUSABLE"</formula>
    </cfRule>
  </conditionalFormatting>
  <conditionalFormatting sqref="B1587:D1591 B1208:D1230 B1283:D1305">
    <cfRule type="cellIs" dxfId="10505" priority="6562" operator="equal">
      <formula>"FREE SPACE"</formula>
    </cfRule>
  </conditionalFormatting>
  <conditionalFormatting sqref="B1587:D1591 B1208:D1230 B1283:D1305">
    <cfRule type="cellIs" dxfId="10504" priority="6563" operator="equal">
      <formula>"UNUSABLE"</formula>
    </cfRule>
  </conditionalFormatting>
  <conditionalFormatting sqref="B1589:D1593 B1210:D1232 B1285:D1307">
    <cfRule type="cellIs" dxfId="10503" priority="6564" operator="equal">
      <formula>"FREE SPACE"</formula>
    </cfRule>
  </conditionalFormatting>
  <conditionalFormatting sqref="B1589:D1593 B1210:D1232 B1285:D1307">
    <cfRule type="cellIs" dxfId="10502" priority="6565" operator="equal">
      <formula>"UNUSABLE"</formula>
    </cfRule>
  </conditionalFormatting>
  <conditionalFormatting sqref="B1633:B1638 C1636:D1638 B1254:B1274 B1329:B1349 B1257:D1277 B1332:D1352">
    <cfRule type="cellIs" dxfId="10501" priority="6566" operator="equal">
      <formula>"FREE SPACE"</formula>
    </cfRule>
  </conditionalFormatting>
  <conditionalFormatting sqref="C1599:D1604 B1600:B1604 C1220:D1228 C1295:D1303 B1221:D1243 B1296:D1318">
    <cfRule type="cellIs" dxfId="10500" priority="6567" operator="equal">
      <formula>"FREE SPACE"</formula>
    </cfRule>
  </conditionalFormatting>
  <conditionalFormatting sqref="C1599:D1604 B1600:B1604 C1220:D1228 C1295:D1303 B1221:D1243 B1296:D1318">
    <cfRule type="cellIs" dxfId="10499" priority="6568" operator="equal">
      <formula>"UNUSABLE"</formula>
    </cfRule>
  </conditionalFormatting>
  <conditionalFormatting sqref="C1599:D1606 B1602:B1606 C1220:D1242 C1295:D1317 B1223:D1245 B1298:D1320">
    <cfRule type="cellIs" dxfId="10498" priority="6569" operator="equal">
      <formula>"FREE SPACE"</formula>
    </cfRule>
  </conditionalFormatting>
  <conditionalFormatting sqref="C1599:D1606 B1602:B1606 C1220:D1242 C1295:D1317 B1223:D1245 B1298:D1320">
    <cfRule type="cellIs" dxfId="10497" priority="6570" operator="equal">
      <formula>"UNUSABLE"</formula>
    </cfRule>
  </conditionalFormatting>
  <conditionalFormatting sqref="B1604:D1608 B1225:D1247 B1300:D1322">
    <cfRule type="cellIs" dxfId="10496" priority="6571" operator="equal">
      <formula>"FREE SPACE"</formula>
    </cfRule>
  </conditionalFormatting>
  <conditionalFormatting sqref="B1604:D1608 B1225:D1247 B1300:D1322">
    <cfRule type="cellIs" dxfId="10495" priority="6572" operator="equal">
      <formula>"UNUSABLE"</formula>
    </cfRule>
  </conditionalFormatting>
  <conditionalFormatting sqref="B1609:D1614 B1230:D1253 B1305:D1328">
    <cfRule type="cellIs" dxfId="10494" priority="6573" operator="equal">
      <formula>"FREE SPACE"</formula>
    </cfRule>
  </conditionalFormatting>
  <conditionalFormatting sqref="B1609:D1614 B1230:D1253 B1305:D1328">
    <cfRule type="cellIs" dxfId="10493" priority="6574" operator="equal">
      <formula>"UNUSABLE"</formula>
    </cfRule>
  </conditionalFormatting>
  <conditionalFormatting sqref="B1614:D1619 B1235:D1258 B1310:D1333">
    <cfRule type="cellIs" dxfId="10492" priority="6575" operator="equal">
      <formula>"FREE SPACE"</formula>
    </cfRule>
  </conditionalFormatting>
  <conditionalFormatting sqref="B1614:D1619 B1235:D1258 B1310:D1333">
    <cfRule type="cellIs" dxfId="10491" priority="6576" operator="equal">
      <formula>"UNUSABLE"</formula>
    </cfRule>
  </conditionalFormatting>
  <conditionalFormatting sqref="B1617:D1620 B1238:D1259 B1313:D1334">
    <cfRule type="cellIs" dxfId="10490" priority="6577" operator="equal">
      <formula>"FREE SPACE"</formula>
    </cfRule>
  </conditionalFormatting>
  <conditionalFormatting sqref="B1617:D1620 B1238:D1259 B1313:D1334">
    <cfRule type="cellIs" dxfId="10489" priority="6578" operator="equal">
      <formula>"UNUSABLE"</formula>
    </cfRule>
  </conditionalFormatting>
  <conditionalFormatting sqref="B1617:D1621 B1238:D1260 B1313:D1335">
    <cfRule type="cellIs" dxfId="10488" priority="6579" operator="equal">
      <formula>"FREE SPACE"</formula>
    </cfRule>
  </conditionalFormatting>
  <conditionalFormatting sqref="B1617:D1621 B1238:D1260 B1313:D1335">
    <cfRule type="cellIs" dxfId="10487" priority="6580" operator="equal">
      <formula>"UNUSABLE"</formula>
    </cfRule>
  </conditionalFormatting>
  <conditionalFormatting sqref="B1622:D1626 B1243:B1269 C1243:D1265 B1318:D1340">
    <cfRule type="cellIs" dxfId="10486" priority="6581" operator="equal">
      <formula>"FREE SPACE"</formula>
    </cfRule>
  </conditionalFormatting>
  <conditionalFormatting sqref="B1622:D1626 B1243:B1269 C1243:D1265 B1318:D1340">
    <cfRule type="cellIs" dxfId="10485" priority="6582" operator="equal">
      <formula>"UNUSABLE"</formula>
    </cfRule>
  </conditionalFormatting>
  <conditionalFormatting sqref="B1629:B1634 C1630:D1634 B1250:B1258 B1325:B1333 B1251:D1273 B1326:D1348">
    <cfRule type="cellIs" dxfId="10484" priority="6583" operator="equal">
      <formula>"FREE SPACE"</formula>
    </cfRule>
  </conditionalFormatting>
  <conditionalFormatting sqref="B1629:B1634 C1630:D1634 B1250:B1258 B1325:B1333 B1251:D1273 B1326:D1348">
    <cfRule type="cellIs" dxfId="10483" priority="6584" operator="equal">
      <formula>"UNUSABLE"</formula>
    </cfRule>
  </conditionalFormatting>
  <conditionalFormatting sqref="B1530:D1530 B1151:D1160 B1226:D1235">
    <cfRule type="cellIs" dxfId="10482" priority="6585" operator="equal">
      <formula>"FREE SPACE"</formula>
    </cfRule>
  </conditionalFormatting>
  <conditionalFormatting sqref="B1530:D1530 B1151:D1160 B1226:D1235">
    <cfRule type="cellIs" dxfId="10481" priority="6586" operator="equal">
      <formula>"UNUSABLE"</formula>
    </cfRule>
  </conditionalFormatting>
  <conditionalFormatting sqref="B1638:D1640 B1259:D1270 B1334:D1345">
    <cfRule type="cellIs" dxfId="10480" priority="6587" operator="equal">
      <formula>"UNUSABLE"</formula>
    </cfRule>
  </conditionalFormatting>
  <conditionalFormatting sqref="B1537:D1539 B1158:D1169 B1233:D1244">
    <cfRule type="cellIs" dxfId="10479" priority="6588" operator="equal">
      <formula>"FREE SPACE"</formula>
    </cfRule>
  </conditionalFormatting>
  <conditionalFormatting sqref="B1537:D1539 B1158:D1169 B1233:D1244">
    <cfRule type="cellIs" dxfId="10478" priority="6589" operator="equal">
      <formula>"UNUSABLE"</formula>
    </cfRule>
  </conditionalFormatting>
  <conditionalFormatting sqref="B1539:D1541 B1160:D1171 B1235:D1246">
    <cfRule type="cellIs" dxfId="10477" priority="6590" operator="equal">
      <formula>"FREE SPACE"</formula>
    </cfRule>
  </conditionalFormatting>
  <conditionalFormatting sqref="B1539:D1541 B1160:D1171 B1235:D1246">
    <cfRule type="cellIs" dxfId="10476" priority="6591" operator="equal">
      <formula>"UNUSABLE"</formula>
    </cfRule>
  </conditionalFormatting>
  <conditionalFormatting sqref="B1542:D1542 B1163:D1172 B1238:D1247">
    <cfRule type="cellIs" dxfId="10475" priority="6592" operator="equal">
      <formula>"FREE SPACE"</formula>
    </cfRule>
  </conditionalFormatting>
  <conditionalFormatting sqref="B1542:D1542 B1163:D1172 B1238:D1247">
    <cfRule type="cellIs" dxfId="10474" priority="6593" operator="equal">
      <formula>"UNUSABLE"</formula>
    </cfRule>
  </conditionalFormatting>
  <conditionalFormatting sqref="B1542:D1544 B1163:D1174 B1238:D1249">
    <cfRule type="cellIs" dxfId="10473" priority="6594" operator="equal">
      <formula>"FREE SPACE"</formula>
    </cfRule>
  </conditionalFormatting>
  <conditionalFormatting sqref="B1542:D1544 B1163:D1174 B1238:D1249">
    <cfRule type="cellIs" dxfId="10472" priority="6595" operator="equal">
      <formula>"UNUSABLE"</formula>
    </cfRule>
  </conditionalFormatting>
  <conditionalFormatting sqref="B1558:D1560 B1179:D1190 B1254:D1265">
    <cfRule type="cellIs" dxfId="10471" priority="6596" operator="equal">
      <formula>"FREE SPACE"</formula>
    </cfRule>
  </conditionalFormatting>
  <conditionalFormatting sqref="B1558:D1560 B1179:D1190 B1254:D1265">
    <cfRule type="cellIs" dxfId="10470" priority="6597" operator="equal">
      <formula>"UNUSABLE"</formula>
    </cfRule>
  </conditionalFormatting>
  <conditionalFormatting sqref="B1561:D1561 B1182:D1191 B1257:D1266">
    <cfRule type="cellIs" dxfId="10469" priority="6598" operator="equal">
      <formula>"FREE SPACE"</formula>
    </cfRule>
  </conditionalFormatting>
  <conditionalFormatting sqref="B1561:D1561 B1182:D1191 B1257:D1266">
    <cfRule type="cellIs" dxfId="10468" priority="6599" operator="equal">
      <formula>"UNUSABLE"</formula>
    </cfRule>
  </conditionalFormatting>
  <conditionalFormatting sqref="B1568:D1570 B1189:D1200 B1264:D1275">
    <cfRule type="cellIs" dxfId="10467" priority="6600" operator="equal">
      <formula>"FREE SPACE"</formula>
    </cfRule>
  </conditionalFormatting>
  <conditionalFormatting sqref="B1568:D1570 B1189:D1200 B1264:D1275">
    <cfRule type="cellIs" dxfId="10466" priority="6601" operator="equal">
      <formula>"UNUSABLE"</formula>
    </cfRule>
  </conditionalFormatting>
  <conditionalFormatting sqref="B1570:D1571 B1191:D1201 B1266:D1276">
    <cfRule type="cellIs" dxfId="10465" priority="6602" operator="equal">
      <formula>"FREE SPACE"</formula>
    </cfRule>
  </conditionalFormatting>
  <conditionalFormatting sqref="B1570:D1571 B1191:D1201 B1266:D1276">
    <cfRule type="cellIs" dxfId="10464" priority="6603" operator="equal">
      <formula>"UNUSABLE"</formula>
    </cfRule>
  </conditionalFormatting>
  <conditionalFormatting sqref="B1570:D1573 B1191:D1212 B1266:D1287">
    <cfRule type="cellIs" dxfId="10463" priority="6604" operator="equal">
      <formula>"FREE SPACE"</formula>
    </cfRule>
  </conditionalFormatting>
  <conditionalFormatting sqref="B1570:D1573 B1191:D1212 B1266:D1287">
    <cfRule type="cellIs" dxfId="10462" priority="6605" operator="equal">
      <formula>"UNUSABLE"</formula>
    </cfRule>
  </conditionalFormatting>
  <conditionalFormatting sqref="B1578:D1581 B1199:D1220 B1274:D1295">
    <cfRule type="cellIs" dxfId="10461" priority="6606" operator="equal">
      <formula>"FREE SPACE"</formula>
    </cfRule>
  </conditionalFormatting>
  <conditionalFormatting sqref="B1578:D1581 B1199:D1220 B1274:D1295">
    <cfRule type="cellIs" dxfId="10460" priority="6607" operator="equal">
      <formula>"UNUSABLE"</formula>
    </cfRule>
  </conditionalFormatting>
  <conditionalFormatting sqref="B1580:D1583 B1201:D1222 B1276:D1297">
    <cfRule type="cellIs" dxfId="10459" priority="6608" operator="equal">
      <formula>"FREE SPACE"</formula>
    </cfRule>
  </conditionalFormatting>
  <conditionalFormatting sqref="B1580:D1583 B1201:D1222 B1276:D1297">
    <cfRule type="cellIs" dxfId="10458" priority="6609" operator="equal">
      <formula>"UNUSABLE"</formula>
    </cfRule>
  </conditionalFormatting>
  <conditionalFormatting sqref="B1585:D1589 B1206:D1228 B1281:D1303">
    <cfRule type="cellIs" dxfId="10457" priority="6610" operator="equal">
      <formula>"FREE SPACE"</formula>
    </cfRule>
  </conditionalFormatting>
  <conditionalFormatting sqref="B1585:D1589 B1206:D1228 B1281:D1303">
    <cfRule type="cellIs" dxfId="10456" priority="6611" operator="equal">
      <formula>"UNUSABLE"</formula>
    </cfRule>
  </conditionalFormatting>
  <conditionalFormatting sqref="B1587:D1591 B1208:D1230 B1283:D1305">
    <cfRule type="cellIs" dxfId="10455" priority="6612" operator="equal">
      <formula>"FREE SPACE"</formula>
    </cfRule>
  </conditionalFormatting>
  <conditionalFormatting sqref="B1587:D1591 B1208:D1230 B1283:D1305">
    <cfRule type="cellIs" dxfId="10454" priority="6613" operator="equal">
      <formula>"UNUSABLE"</formula>
    </cfRule>
  </conditionalFormatting>
  <conditionalFormatting sqref="B1589:D1593 B1210:D1232 B1285:D1307">
    <cfRule type="cellIs" dxfId="10453" priority="6614" operator="equal">
      <formula>"FREE SPACE"</formula>
    </cfRule>
  </conditionalFormatting>
  <conditionalFormatting sqref="B1589:D1593 B1210:D1232 B1285:D1307">
    <cfRule type="cellIs" dxfId="10452" priority="6615" operator="equal">
      <formula>"UNUSABLE"</formula>
    </cfRule>
  </conditionalFormatting>
  <conditionalFormatting sqref="B1591:D1595 B1212:D1234 B1287:D1309">
    <cfRule type="cellIs" dxfId="10451" priority="6616" operator="equal">
      <formula>"FREE SPACE"</formula>
    </cfRule>
  </conditionalFormatting>
  <conditionalFormatting sqref="B1591:D1595 B1212:D1234 B1287:D1309">
    <cfRule type="cellIs" dxfId="10450" priority="6617" operator="equal">
      <formula>"UNUSABLE"</formula>
    </cfRule>
  </conditionalFormatting>
  <conditionalFormatting sqref="B1638:D1640 B1259:D1270 B1334:D1345">
    <cfRule type="cellIs" dxfId="10449" priority="6618" operator="equal">
      <formula>"FREE SPACE"</formula>
    </cfRule>
  </conditionalFormatting>
  <conditionalFormatting sqref="C1599:D1606 B1602:B1606 C1220:D1242 C1295:D1317 B1223:D1245 B1298:D1320">
    <cfRule type="cellIs" dxfId="10448" priority="6619" operator="equal">
      <formula>"FREE SPACE"</formula>
    </cfRule>
  </conditionalFormatting>
  <conditionalFormatting sqref="C1599:D1606 B1602:B1606 C1220:D1242 C1295:D1317 B1223:D1245 B1298:D1320">
    <cfRule type="cellIs" dxfId="10447" priority="6620" operator="equal">
      <formula>"UNUSABLE"</formula>
    </cfRule>
  </conditionalFormatting>
  <conditionalFormatting sqref="B1604:D1608 B1225:D1247 B1300:D1322">
    <cfRule type="cellIs" dxfId="10446" priority="6621" operator="equal">
      <formula>"FREE SPACE"</formula>
    </cfRule>
  </conditionalFormatting>
  <conditionalFormatting sqref="B1604:D1608 B1225:D1247 B1300:D1322">
    <cfRule type="cellIs" dxfId="10445" priority="6622" operator="equal">
      <formula>"UNUSABLE"</formula>
    </cfRule>
  </conditionalFormatting>
  <conditionalFormatting sqref="B1606:D1611 B1227:D1250 B1302:D1325">
    <cfRule type="cellIs" dxfId="10444" priority="6623" operator="equal">
      <formula>"FREE SPACE"</formula>
    </cfRule>
  </conditionalFormatting>
  <conditionalFormatting sqref="B1606:D1611 B1227:D1250 B1302:D1325">
    <cfRule type="cellIs" dxfId="10443" priority="6624" operator="equal">
      <formula>"UNUSABLE"</formula>
    </cfRule>
  </conditionalFormatting>
  <conditionalFormatting sqref="B1611:D1616 B1232:D1255 B1307:D1330">
    <cfRule type="cellIs" dxfId="10442" priority="6625" operator="equal">
      <formula>"FREE SPACE"</formula>
    </cfRule>
  </conditionalFormatting>
  <conditionalFormatting sqref="B1611:D1616 B1232:D1255 B1307:D1330">
    <cfRule type="cellIs" dxfId="10441" priority="6626" operator="equal">
      <formula>"UNUSABLE"</formula>
    </cfRule>
  </conditionalFormatting>
  <conditionalFormatting sqref="B1616:D1620 B1237:D1259 B1312:D1334">
    <cfRule type="cellIs" dxfId="10440" priority="6627" operator="equal">
      <formula>"FREE SPACE"</formula>
    </cfRule>
  </conditionalFormatting>
  <conditionalFormatting sqref="B1616:D1620 B1237:D1259 B1312:D1334">
    <cfRule type="cellIs" dxfId="10439" priority="6628" operator="equal">
      <formula>"UNUSABLE"</formula>
    </cfRule>
  </conditionalFormatting>
  <conditionalFormatting sqref="B1619:D1621 B1240:D1251 B1315:D1326">
    <cfRule type="cellIs" dxfId="10438" priority="6629" operator="equal">
      <formula>"FREE SPACE"</formula>
    </cfRule>
  </conditionalFormatting>
  <conditionalFormatting sqref="B1619:D1621 B1240:D1251 B1315:D1326">
    <cfRule type="cellIs" dxfId="10437" priority="6630" operator="equal">
      <formula>"UNUSABLE"</formula>
    </cfRule>
  </conditionalFormatting>
  <conditionalFormatting sqref="B1619:D1623 B1240:D1262 B1315:D1337">
    <cfRule type="cellIs" dxfId="10436" priority="6631" operator="equal">
      <formula>"FREE SPACE"</formula>
    </cfRule>
  </conditionalFormatting>
  <conditionalFormatting sqref="B1619:D1623 B1240:D1262 B1315:D1337">
    <cfRule type="cellIs" dxfId="10435" priority="6632" operator="equal">
      <formula>"UNUSABLE"</formula>
    </cfRule>
  </conditionalFormatting>
  <conditionalFormatting sqref="B1624:D1628 B1245:B1269 C1245:D1267 B1320:D1342">
    <cfRule type="cellIs" dxfId="10434" priority="6633" operator="equal">
      <formula>"FREE SPACE"</formula>
    </cfRule>
  </conditionalFormatting>
  <conditionalFormatting sqref="B1624:D1628 B1245:B1269 C1245:D1267 B1320:D1342">
    <cfRule type="cellIs" dxfId="10433" priority="6634" operator="equal">
      <formula>"UNUSABLE"</formula>
    </cfRule>
  </conditionalFormatting>
  <conditionalFormatting sqref="B1629:B1636 C1632:D1636 B1250:B1272 B1325:B1347 B1253:D1275 B1328:D1350">
    <cfRule type="cellIs" dxfId="10432" priority="6635" operator="equal">
      <formula>"FREE SPACE"</formula>
    </cfRule>
  </conditionalFormatting>
  <conditionalFormatting sqref="B1629:B1636 C1632:D1636 B1250:B1272 B1325:B1347 B1253:D1275 B1328:D1350">
    <cfRule type="cellIs" dxfId="10431" priority="6636" operator="equal">
      <formula>"UNUSABLE"</formula>
    </cfRule>
  </conditionalFormatting>
  <conditionalFormatting sqref="E1021:I1038 E1324:H1345 I1324:I1346">
    <cfRule type="cellIs" dxfId="10430" priority="6637" operator="equal">
      <formula>"Yes"</formula>
    </cfRule>
  </conditionalFormatting>
  <conditionalFormatting sqref="E1021:I1038 E1324:H1345 I1324:I1346">
    <cfRule type="cellIs" dxfId="10429" priority="6638" operator="equal">
      <formula>"No"</formula>
    </cfRule>
  </conditionalFormatting>
  <conditionalFormatting sqref="B1021:D1038 B1324:D1345">
    <cfRule type="cellIs" dxfId="10428" priority="6639" operator="equal">
      <formula>"FREE SPACE"</formula>
    </cfRule>
  </conditionalFormatting>
  <conditionalFormatting sqref="B1021:D1038 B1324:D1345">
    <cfRule type="cellIs" dxfId="10427" priority="6640" operator="equal">
      <formula>"UNUSABLE"</formula>
    </cfRule>
  </conditionalFormatting>
  <conditionalFormatting sqref="E1022:I1039 E1325:I1346">
    <cfRule type="cellIs" dxfId="10426" priority="6641" operator="equal">
      <formula>"Yes"</formula>
    </cfRule>
  </conditionalFormatting>
  <conditionalFormatting sqref="E1022:I1039 E1325:I1346">
    <cfRule type="cellIs" dxfId="10425" priority="6642" operator="equal">
      <formula>"No"</formula>
    </cfRule>
  </conditionalFormatting>
  <conditionalFormatting sqref="B1022:D1039 B1325:D1346">
    <cfRule type="cellIs" dxfId="10424" priority="6643" operator="equal">
      <formula>"FREE SPACE"</formula>
    </cfRule>
  </conditionalFormatting>
  <conditionalFormatting sqref="B1022:D1039 B1325:D1346">
    <cfRule type="cellIs" dxfId="10423" priority="6644" operator="equal">
      <formula>"UNUSABLE"</formula>
    </cfRule>
  </conditionalFormatting>
  <conditionalFormatting sqref="E1022:I1039 E1325:I1346">
    <cfRule type="cellIs" dxfId="10422" priority="6645" operator="equal">
      <formula>"Yes"</formula>
    </cfRule>
  </conditionalFormatting>
  <conditionalFormatting sqref="E1022:I1039 E1325:I1346">
    <cfRule type="cellIs" dxfId="10421" priority="6646" operator="equal">
      <formula>"No"</formula>
    </cfRule>
  </conditionalFormatting>
  <conditionalFormatting sqref="B1022:D1039 B1325:D1346">
    <cfRule type="cellIs" dxfId="10420" priority="6647" operator="equal">
      <formula>"FREE SPACE"</formula>
    </cfRule>
  </conditionalFormatting>
  <conditionalFormatting sqref="B1022:D1039 B1325:D1346">
    <cfRule type="cellIs" dxfId="10419" priority="6648" operator="equal">
      <formula>"UNUSABLE"</formula>
    </cfRule>
  </conditionalFormatting>
  <conditionalFormatting sqref="E1023:I1040 E1326:I1347">
    <cfRule type="cellIs" dxfId="10418" priority="6649" operator="equal">
      <formula>"Yes"</formula>
    </cfRule>
  </conditionalFormatting>
  <conditionalFormatting sqref="E1023:I1040 E1326:I1347">
    <cfRule type="cellIs" dxfId="10417" priority="6650" operator="equal">
      <formula>"No"</formula>
    </cfRule>
  </conditionalFormatting>
  <conditionalFormatting sqref="B1023:D1040 B1326:D1347">
    <cfRule type="cellIs" dxfId="10416" priority="6651" operator="equal">
      <formula>"FREE SPACE"</formula>
    </cfRule>
  </conditionalFormatting>
  <conditionalFormatting sqref="B1023:D1040 B1326:D1347">
    <cfRule type="cellIs" dxfId="10415" priority="6652" operator="equal">
      <formula>"UNUSABLE"</formula>
    </cfRule>
  </conditionalFormatting>
  <conditionalFormatting sqref="E1356:I1366 E1053:I1062">
    <cfRule type="cellIs" dxfId="10414" priority="6653" operator="equal">
      <formula>"Yes"</formula>
    </cfRule>
  </conditionalFormatting>
  <conditionalFormatting sqref="E1356:I1366 E1053:I1062">
    <cfRule type="cellIs" dxfId="10413" priority="6654" operator="equal">
      <formula>"No"</formula>
    </cfRule>
  </conditionalFormatting>
  <conditionalFormatting sqref="E1357:I1366 E1054:I1063">
    <cfRule type="cellIs" dxfId="10412" priority="6655" operator="equal">
      <formula>"Yes"</formula>
    </cfRule>
  </conditionalFormatting>
  <conditionalFormatting sqref="E1357:I1366 E1054:I1063">
    <cfRule type="cellIs" dxfId="10411" priority="6656" operator="equal">
      <formula>"No"</formula>
    </cfRule>
  </conditionalFormatting>
  <conditionalFormatting sqref="B1357:D1366 B1054:D1063">
    <cfRule type="cellIs" dxfId="10410" priority="6657" operator="equal">
      <formula>"FREE SPACE"</formula>
    </cfRule>
  </conditionalFormatting>
  <conditionalFormatting sqref="B1357:D1366 B1054:D1063">
    <cfRule type="cellIs" dxfId="10409" priority="6658" operator="equal">
      <formula>"UNUSABLE"</formula>
    </cfRule>
  </conditionalFormatting>
  <conditionalFormatting sqref="B994:D1001 B1003:D1010 B1297:D1318">
    <cfRule type="cellIs" dxfId="10408" priority="6659" operator="equal">
      <formula>"FREE SPACE"</formula>
    </cfRule>
  </conditionalFormatting>
  <conditionalFormatting sqref="B994:D1001 B1003:D1010 B1297:D1318">
    <cfRule type="cellIs" dxfId="10407" priority="6660" operator="equal">
      <formula>"UNUSABLE"</formula>
    </cfRule>
  </conditionalFormatting>
  <conditionalFormatting sqref="B995:D1002 B1004:D1011 B1298:D1319">
    <cfRule type="cellIs" dxfId="10406" priority="6661" operator="equal">
      <formula>"FREE SPACE"</formula>
    </cfRule>
  </conditionalFormatting>
  <conditionalFormatting sqref="B995:D1002 B1004:D1011 B1298:D1319">
    <cfRule type="cellIs" dxfId="10405" priority="6662" operator="equal">
      <formula>"UNUSABLE"</formula>
    </cfRule>
  </conditionalFormatting>
  <conditionalFormatting sqref="E1357:I1366 E1054:I1063">
    <cfRule type="cellIs" dxfId="10404" priority="6663" operator="equal">
      <formula>"Yes"</formula>
    </cfRule>
  </conditionalFormatting>
  <conditionalFormatting sqref="E1357:I1366 E1054:I1063">
    <cfRule type="cellIs" dxfId="10403" priority="6664" operator="equal">
      <formula>"No"</formula>
    </cfRule>
  </conditionalFormatting>
  <conditionalFormatting sqref="B1357:D1366 B1054:D1063">
    <cfRule type="cellIs" dxfId="10402" priority="6665" operator="equal">
      <formula>"FREE SPACE"</formula>
    </cfRule>
  </conditionalFormatting>
  <conditionalFormatting sqref="B1357:D1366 B1054:D1063">
    <cfRule type="cellIs" dxfId="10401" priority="6666" operator="equal">
      <formula>"UNUSABLE"</formula>
    </cfRule>
  </conditionalFormatting>
  <conditionalFormatting sqref="E1077:H1081 E1358:I1368 E1071:I1077 E1046:I1052 E1080:I1086 I969:I1084 E1030:H1050 E1052:H1075 E1333:I1356 E1055:I1061">
    <cfRule type="cellIs" dxfId="10400" priority="6667" operator="equal">
      <formula>"Yes"</formula>
    </cfRule>
  </conditionalFormatting>
  <conditionalFormatting sqref="E1077:H1081 E1358:I1368 E1071:I1077 E1046:I1052 E1080:I1086 I969:I1084 E1030:H1050 E1052:H1075 E1333:I1356 E1055:I1061">
    <cfRule type="cellIs" dxfId="10399" priority="6668" operator="equal">
      <formula>"No"</formula>
    </cfRule>
  </conditionalFormatting>
  <conditionalFormatting sqref="B1358:B1368 D1358:D1368 B1058:B1073 D1058:D1073 B1068:D1086 C969:C1073 B1030:B1048 D1030:D1048 C1272:C1368 B1333:B1356 D1333:D1356 B1043:D1061">
    <cfRule type="cellIs" dxfId="10398" priority="6669" operator="equal">
      <formula>"FREE SPACE"</formula>
    </cfRule>
  </conditionalFormatting>
  <conditionalFormatting sqref="B1358:B1368 D1358:D1368 B1058:B1073 D1058:D1073 B1068:D1086 C969:C1073 B1030:B1048 D1030:D1048 C1272:C1368 B1333:B1356 D1333:D1356 B1043:D1061">
    <cfRule type="cellIs" dxfId="10397" priority="6670" operator="equal">
      <formula>"UNUSABLE"</formula>
    </cfRule>
  </conditionalFormatting>
  <conditionalFormatting sqref="B1497:D1499 B1118:D1129 B1193:D1204">
    <cfRule type="cellIs" dxfId="10396" priority="6671" operator="equal">
      <formula>"FREE SPACE"</formula>
    </cfRule>
  </conditionalFormatting>
  <conditionalFormatting sqref="B1497:D1499 B1118:D1129 B1193:D1204">
    <cfRule type="cellIs" dxfId="10395" priority="6672" operator="equal">
      <formula>"UNUSABLE"</formula>
    </cfRule>
  </conditionalFormatting>
  <conditionalFormatting sqref="B1499:D1501 B1120:D1131 B1195:D1206">
    <cfRule type="cellIs" dxfId="10394" priority="6673" operator="equal">
      <formula>"FREE SPACE"</formula>
    </cfRule>
  </conditionalFormatting>
  <conditionalFormatting sqref="B1499:D1501 B1120:D1131 B1195:D1206">
    <cfRule type="cellIs" dxfId="10393" priority="6674" operator="equal">
      <formula>"UNUSABLE"</formula>
    </cfRule>
  </conditionalFormatting>
  <conditionalFormatting sqref="B1515:D1517 B1136:D1147 B1211:D1222">
    <cfRule type="cellIs" dxfId="10392" priority="6675" operator="equal">
      <formula>"FREE SPACE"</formula>
    </cfRule>
  </conditionalFormatting>
  <conditionalFormatting sqref="B1515:D1517 B1136:D1147 B1211:D1222">
    <cfRule type="cellIs" dxfId="10391" priority="6676" operator="equal">
      <formula>"UNUSABLE"</formula>
    </cfRule>
  </conditionalFormatting>
  <conditionalFormatting sqref="B1530:D1530 B1151:D1160 B1226:D1235">
    <cfRule type="cellIs" dxfId="10390" priority="6677" operator="equal">
      <formula>"FREE SPACE"</formula>
    </cfRule>
  </conditionalFormatting>
  <conditionalFormatting sqref="B1530:D1530 B1151:D1160 B1226:D1235">
    <cfRule type="cellIs" dxfId="10389" priority="6678" operator="equal">
      <formula>"UNUSABLE"</formula>
    </cfRule>
  </conditionalFormatting>
  <conditionalFormatting sqref="B1532:D1532 B1153:D1162 B1228:D1237">
    <cfRule type="cellIs" dxfId="10388" priority="6679" operator="equal">
      <formula>"FREE SPACE"</formula>
    </cfRule>
  </conditionalFormatting>
  <conditionalFormatting sqref="B1532:D1532 B1153:D1162 B1228:D1237">
    <cfRule type="cellIs" dxfId="10387" priority="6680" operator="equal">
      <formula>"UNUSABLE"</formula>
    </cfRule>
  </conditionalFormatting>
  <conditionalFormatting sqref="E1022:I1039 E1325:I1346">
    <cfRule type="cellIs" dxfId="10386" priority="6681" operator="equal">
      <formula>"Yes"</formula>
    </cfRule>
  </conditionalFormatting>
  <conditionalFormatting sqref="E1022:I1039 E1325:I1346">
    <cfRule type="cellIs" dxfId="10385" priority="6682" operator="equal">
      <formula>"No"</formula>
    </cfRule>
  </conditionalFormatting>
  <conditionalFormatting sqref="B1022:D1039 B1325:D1346">
    <cfRule type="cellIs" dxfId="10384" priority="6683" operator="equal">
      <formula>"FREE SPACE"</formula>
    </cfRule>
  </conditionalFormatting>
  <conditionalFormatting sqref="B1022:D1039 B1325:D1346">
    <cfRule type="cellIs" dxfId="10383" priority="6684" operator="equal">
      <formula>"UNUSABLE"</formula>
    </cfRule>
  </conditionalFormatting>
  <conditionalFormatting sqref="E1023:I1040 E1326:I1347">
    <cfRule type="cellIs" dxfId="10382" priority="6685" operator="equal">
      <formula>"Yes"</formula>
    </cfRule>
  </conditionalFormatting>
  <conditionalFormatting sqref="E1023:I1040 E1326:I1347">
    <cfRule type="cellIs" dxfId="10381" priority="6686" operator="equal">
      <formula>"No"</formula>
    </cfRule>
  </conditionalFormatting>
  <conditionalFormatting sqref="B1023:D1040 B1326:D1347">
    <cfRule type="cellIs" dxfId="10380" priority="6687" operator="equal">
      <formula>"FREE SPACE"</formula>
    </cfRule>
  </conditionalFormatting>
  <conditionalFormatting sqref="B1023:D1040 B1326:D1347">
    <cfRule type="cellIs" dxfId="10379" priority="6688" operator="equal">
      <formula>"UNUSABLE"</formula>
    </cfRule>
  </conditionalFormatting>
  <conditionalFormatting sqref="B1359:B1369 D1359:D1369 B1056:B1072 D1056:D1072 B1031:B1047 D1031:D1047 B1068:D1086 C969:C1075 C1272:C1369 B1334:B1357 D1334:D1357 B1043:D1061">
    <cfRule type="cellIs" dxfId="10378" priority="6689" operator="equal">
      <formula>"FREE SPACE"</formula>
    </cfRule>
  </conditionalFormatting>
  <conditionalFormatting sqref="B1359:B1369 D1359:D1369 B1056:B1072 D1056:D1072 B1031:B1047 D1031:D1047 B1068:D1086 C969:C1075 C1272:C1369 B1334:B1357 D1334:D1357 B1043:D1061">
    <cfRule type="cellIs" dxfId="10377" priority="6690" operator="equal">
      <formula>"UNUSABLE"</formula>
    </cfRule>
  </conditionalFormatting>
  <conditionalFormatting sqref="E1023:I1040 E1326:I1347">
    <cfRule type="cellIs" dxfId="10376" priority="6691" operator="equal">
      <formula>"Yes"</formula>
    </cfRule>
  </conditionalFormatting>
  <conditionalFormatting sqref="E1023:I1040 E1326:I1347">
    <cfRule type="cellIs" dxfId="10375" priority="6692" operator="equal">
      <formula>"No"</formula>
    </cfRule>
  </conditionalFormatting>
  <conditionalFormatting sqref="B1023:D1040 B1326:D1347">
    <cfRule type="cellIs" dxfId="10374" priority="6693" operator="equal">
      <formula>"FREE SPACE"</formula>
    </cfRule>
  </conditionalFormatting>
  <conditionalFormatting sqref="B1023:D1040 B1326:D1347">
    <cfRule type="cellIs" dxfId="10373" priority="6694" operator="equal">
      <formula>"UNUSABLE"</formula>
    </cfRule>
  </conditionalFormatting>
  <conditionalFormatting sqref="E1024:I1041 E1327:I1348">
    <cfRule type="cellIs" dxfId="10372" priority="6695" operator="equal">
      <formula>"Yes"</formula>
    </cfRule>
  </conditionalFormatting>
  <conditionalFormatting sqref="E1024:I1041 E1327:I1348">
    <cfRule type="cellIs" dxfId="10371" priority="6696" operator="equal">
      <formula>"No"</formula>
    </cfRule>
  </conditionalFormatting>
  <conditionalFormatting sqref="B1024:D1041 B1327:D1348">
    <cfRule type="cellIs" dxfId="10370" priority="6697" operator="equal">
      <formula>"FREE SPACE"</formula>
    </cfRule>
  </conditionalFormatting>
  <conditionalFormatting sqref="B1024:D1041 B1327:D1348">
    <cfRule type="cellIs" dxfId="10369" priority="6698" operator="equal">
      <formula>"UNUSABLE"</formula>
    </cfRule>
  </conditionalFormatting>
  <conditionalFormatting sqref="E1357:I1366 E1054:I1063">
    <cfRule type="cellIs" dxfId="10368" priority="6699" operator="equal">
      <formula>"Yes"</formula>
    </cfRule>
  </conditionalFormatting>
  <conditionalFormatting sqref="E1357:I1366 E1054:I1063">
    <cfRule type="cellIs" dxfId="10367" priority="6700" operator="equal">
      <formula>"No"</formula>
    </cfRule>
  </conditionalFormatting>
  <conditionalFormatting sqref="B1357:D1366 B1054:D1063">
    <cfRule type="cellIs" dxfId="10366" priority="6701" operator="equal">
      <formula>"FREE SPACE"</formula>
    </cfRule>
  </conditionalFormatting>
  <conditionalFormatting sqref="B1357:D1366 B1054:D1063">
    <cfRule type="cellIs" dxfId="10365" priority="6702" operator="equal">
      <formula>"UNUSABLE"</formula>
    </cfRule>
  </conditionalFormatting>
  <conditionalFormatting sqref="E1077:H1081 E1358:I1368 E1071:I1077 E1046:I1052 E1080:I1086 I969:I1084 E1030:H1050 E1052:H1075 E1333:I1356 E1055:I1061">
    <cfRule type="cellIs" dxfId="10364" priority="6703" operator="equal">
      <formula>"Yes"</formula>
    </cfRule>
  </conditionalFormatting>
  <conditionalFormatting sqref="E1077:H1081 E1358:I1368 E1071:I1077 E1046:I1052 E1080:I1086 I969:I1084 E1030:H1050 E1052:H1075 E1333:I1356 E1055:I1061">
    <cfRule type="cellIs" dxfId="10363" priority="6704" operator="equal">
      <formula>"No"</formula>
    </cfRule>
  </conditionalFormatting>
  <conditionalFormatting sqref="B1358:B1368 D1358:D1368 B1058:B1073 D1058:D1073 B1068:D1086 C969:C1073 B1030:B1048 D1030:D1048 C1272:C1368 B1333:B1356 D1333:D1356 B1043:D1061">
    <cfRule type="cellIs" dxfId="10362" priority="6705" operator="equal">
      <formula>"FREE SPACE"</formula>
    </cfRule>
  </conditionalFormatting>
  <conditionalFormatting sqref="B1358:B1368 D1358:D1368 B1058:B1073 D1058:D1073 B1068:D1086 C969:C1073 B1030:B1048 D1030:D1048 C1272:C1368 B1333:B1356 D1333:D1356 B1043:D1061">
    <cfRule type="cellIs" dxfId="10361" priority="6706" operator="equal">
      <formula>"UNUSABLE"</formula>
    </cfRule>
  </conditionalFormatting>
  <conditionalFormatting sqref="B995:D1002 B1004:D1011 B1298:D1319">
    <cfRule type="cellIs" dxfId="10360" priority="6707" operator="equal">
      <formula>"FREE SPACE"</formula>
    </cfRule>
  </conditionalFormatting>
  <conditionalFormatting sqref="B995:D1002 B1004:D1011 B1298:D1319">
    <cfRule type="cellIs" dxfId="10359" priority="6708" operator="equal">
      <formula>"UNUSABLE"</formula>
    </cfRule>
  </conditionalFormatting>
  <conditionalFormatting sqref="B996:D1003 B1005:D1012 B1299:D1320">
    <cfRule type="cellIs" dxfId="10358" priority="6709" operator="equal">
      <formula>"FREE SPACE"</formula>
    </cfRule>
  </conditionalFormatting>
  <conditionalFormatting sqref="B996:D1003 B1005:D1012 B1299:D1320">
    <cfRule type="cellIs" dxfId="10357" priority="6710" operator="equal">
      <formula>"UNUSABLE"</formula>
    </cfRule>
  </conditionalFormatting>
  <conditionalFormatting sqref="E1077:H1081 E1358:I1368 E1071:I1077 E1046:I1052 E1080:I1086 I969:I1084 E1030:H1050 E1052:H1075 E1333:I1356 E1055:I1061">
    <cfRule type="cellIs" dxfId="10356" priority="6711" operator="equal">
      <formula>"Yes"</formula>
    </cfRule>
  </conditionalFormatting>
  <conditionalFormatting sqref="E1077:H1081 E1358:I1368 E1071:I1077 E1046:I1052 E1080:I1086 I969:I1084 E1030:H1050 E1052:H1075 E1333:I1356 E1055:I1061">
    <cfRule type="cellIs" dxfId="10355" priority="6712" operator="equal">
      <formula>"No"</formula>
    </cfRule>
  </conditionalFormatting>
  <conditionalFormatting sqref="B1358:B1368 D1358:D1368 B1058:B1073 D1058:D1073 B1068:D1086 C969:C1073 B1030:B1048 D1030:D1048 C1272:C1368 B1333:B1356 D1333:D1356 B1043:D1061">
    <cfRule type="cellIs" dxfId="10354" priority="6713" operator="equal">
      <formula>"FREE SPACE"</formula>
    </cfRule>
  </conditionalFormatting>
  <conditionalFormatting sqref="B1358:B1368 D1358:D1368 B1058:B1073 D1058:D1073 B1068:D1086 C969:C1073 B1030:B1048 D1030:D1048 C1272:C1368 B1333:B1356 D1333:D1356 B1043:D1061">
    <cfRule type="cellIs" dxfId="10353" priority="6714" operator="equal">
      <formula>"UNUSABLE"</formula>
    </cfRule>
  </conditionalFormatting>
  <conditionalFormatting sqref="E1077:H1081 E1359:I1369 E1071:I1077 E1046:I1052 E1080:I1086 I969:I1084 E1031:H1050 E1052:H1075 E1334:I1357 E1055:I1061">
    <cfRule type="cellIs" dxfId="10352" priority="6715" operator="equal">
      <formula>"Yes"</formula>
    </cfRule>
  </conditionalFormatting>
  <conditionalFormatting sqref="E1077:H1081 E1359:I1369 E1071:I1077 E1046:I1052 E1080:I1086 I969:I1084 E1031:H1050 E1052:H1075 E1334:I1357 E1055:I1061">
    <cfRule type="cellIs" dxfId="10351" priority="6716" operator="equal">
      <formula>"No"</formula>
    </cfRule>
  </conditionalFormatting>
  <conditionalFormatting sqref="B1359:B1369 D1359:D1369 B1056:B1072 D1056:D1072 B1031:B1047 D1031:D1047 B1068:D1086 C969:C1075 C1272:C1369 B1334:B1357 D1334:D1357 B1043:D1061">
    <cfRule type="cellIs" dxfId="10350" priority="6717" operator="equal">
      <formula>"FREE SPACE"</formula>
    </cfRule>
  </conditionalFormatting>
  <conditionalFormatting sqref="B1359:B1369 D1359:D1369 B1056:B1072 D1056:D1072 B1031:B1047 D1031:D1047 B1068:D1086 C969:C1075 C1272:C1369 B1334:B1357 D1334:D1357 B1043:D1061">
    <cfRule type="cellIs" dxfId="10349" priority="6718" operator="equal">
      <formula>"UNUSABLE"</formula>
    </cfRule>
  </conditionalFormatting>
  <conditionalFormatting sqref="E1024:I1041 E1327:I1348">
    <cfRule type="cellIs" dxfId="10348" priority="6719" operator="equal">
      <formula>"Yes"</formula>
    </cfRule>
  </conditionalFormatting>
  <conditionalFormatting sqref="E1024:I1041 E1327:I1348">
    <cfRule type="cellIs" dxfId="10347" priority="6720" operator="equal">
      <formula>"No"</formula>
    </cfRule>
  </conditionalFormatting>
  <conditionalFormatting sqref="B1024:D1041 B1327:D1348">
    <cfRule type="cellIs" dxfId="10346" priority="6721" operator="equal">
      <formula>"FREE SPACE"</formula>
    </cfRule>
  </conditionalFormatting>
  <conditionalFormatting sqref="B1024:D1041 B1327:D1348">
    <cfRule type="cellIs" dxfId="10345" priority="6722" operator="equal">
      <formula>"UNUSABLE"</formula>
    </cfRule>
  </conditionalFormatting>
  <conditionalFormatting sqref="E1025:I1042 E1328:I1349">
    <cfRule type="cellIs" dxfId="10344" priority="6723" operator="equal">
      <formula>"Yes"</formula>
    </cfRule>
  </conditionalFormatting>
  <conditionalFormatting sqref="E1025:I1042 E1328:I1349">
    <cfRule type="cellIs" dxfId="10343" priority="6724" operator="equal">
      <formula>"No"</formula>
    </cfRule>
  </conditionalFormatting>
  <conditionalFormatting sqref="B1025:D1042 B1328:D1349">
    <cfRule type="cellIs" dxfId="10342" priority="6725" operator="equal">
      <formula>"FREE SPACE"</formula>
    </cfRule>
  </conditionalFormatting>
  <conditionalFormatting sqref="B1025:D1042 B1328:D1349">
    <cfRule type="cellIs" dxfId="10341" priority="6726" operator="equal">
      <formula>"UNUSABLE"</formula>
    </cfRule>
  </conditionalFormatting>
  <conditionalFormatting sqref="E1025:I1042 E1328:I1349">
    <cfRule type="cellIs" dxfId="10340" priority="6727" operator="equal">
      <formula>"Yes"</formula>
    </cfRule>
  </conditionalFormatting>
  <conditionalFormatting sqref="E1025:I1042 E1328:I1349">
    <cfRule type="cellIs" dxfId="10339" priority="6728" operator="equal">
      <formula>"No"</formula>
    </cfRule>
  </conditionalFormatting>
  <conditionalFormatting sqref="B1025:D1042 B1328:D1349">
    <cfRule type="cellIs" dxfId="10338" priority="6729" operator="equal">
      <formula>"FREE SPACE"</formula>
    </cfRule>
  </conditionalFormatting>
  <conditionalFormatting sqref="B1025:D1042 B1328:D1349">
    <cfRule type="cellIs" dxfId="10337" priority="6730" operator="equal">
      <formula>"UNUSABLE"</formula>
    </cfRule>
  </conditionalFormatting>
  <conditionalFormatting sqref="E1026:I1043 E1329:I1350">
    <cfRule type="cellIs" dxfId="10336" priority="6731" operator="equal">
      <formula>"Yes"</formula>
    </cfRule>
  </conditionalFormatting>
  <conditionalFormatting sqref="E1026:I1043 E1329:I1350">
    <cfRule type="cellIs" dxfId="10335" priority="6732" operator="equal">
      <formula>"No"</formula>
    </cfRule>
  </conditionalFormatting>
  <conditionalFormatting sqref="B1026:D1043 B1329:D1350">
    <cfRule type="cellIs" dxfId="10334" priority="6733" operator="equal">
      <formula>"FREE SPACE"</formula>
    </cfRule>
  </conditionalFormatting>
  <conditionalFormatting sqref="B1026:D1043 B1329:D1350">
    <cfRule type="cellIs" dxfId="10333" priority="6734" operator="equal">
      <formula>"UNUSABLE"</formula>
    </cfRule>
  </conditionalFormatting>
  <conditionalFormatting sqref="E1077:H1081 E1359:I1369 E1071:I1077 E1046:I1052 E1080:I1086 I969:I1084 E1031:H1050 E1052:H1075 E1334:I1357 E1055:I1061">
    <cfRule type="cellIs" dxfId="10332" priority="6735" operator="equal">
      <formula>"Yes"</formula>
    </cfRule>
  </conditionalFormatting>
  <conditionalFormatting sqref="E1077:H1081 E1359:I1369 E1071:I1077 E1046:I1052 E1080:I1086 I969:I1084 E1031:H1050 E1052:H1075 E1334:I1357 E1055:I1061">
    <cfRule type="cellIs" dxfId="10331" priority="6736" operator="equal">
      <formula>"No"</formula>
    </cfRule>
  </conditionalFormatting>
  <conditionalFormatting sqref="E1071:I1077 E1046:I1052 E1080:I1086 I969:I1084 E1032:H1084 E1335:I1376 E1055:I1061">
    <cfRule type="cellIs" dxfId="10330" priority="6737" operator="equal">
      <formula>"Yes"</formula>
    </cfRule>
  </conditionalFormatting>
  <conditionalFormatting sqref="E1071:I1077 E1046:I1052 E1080:I1086 I969:I1084 E1032:H1084 E1335:I1376 E1055:I1061">
    <cfRule type="cellIs" dxfId="10329" priority="6738" operator="equal">
      <formula>"No"</formula>
    </cfRule>
  </conditionalFormatting>
  <conditionalFormatting sqref="B1360:B1370 D1360:D1370 B1057:B1073 D1057:D1073 B1032:B1048 D1032:D1048 B1068:D1086 C969:C1076 C1272:C1370 B1335:B1358 D1335:D1358 B1043:D1061">
    <cfRule type="cellIs" dxfId="10328" priority="6739" operator="equal">
      <formula>"FREE SPACE"</formula>
    </cfRule>
  </conditionalFormatting>
  <conditionalFormatting sqref="B1360:B1370 D1360:D1370 B1057:B1073 D1057:D1073 B1032:B1048 D1032:D1048 B1068:D1086 C969:C1076 C1272:C1370 B1335:B1358 D1335:D1358 B1043:D1061">
    <cfRule type="cellIs" dxfId="10327" priority="6740" operator="equal">
      <formula>"UNUSABLE"</formula>
    </cfRule>
  </conditionalFormatting>
  <conditionalFormatting sqref="B997:D1004 B1006:D1013 B1300:D1321">
    <cfRule type="cellIs" dxfId="10326" priority="6741" operator="equal">
      <formula>"FREE SPACE"</formula>
    </cfRule>
  </conditionalFormatting>
  <conditionalFormatting sqref="B997:D1004 B1006:D1013 B1300:D1321">
    <cfRule type="cellIs" dxfId="10325" priority="6742" operator="equal">
      <formula>"UNUSABLE"</formula>
    </cfRule>
  </conditionalFormatting>
  <conditionalFormatting sqref="B998:D1005 B1007:D1014 B1301:D1322">
    <cfRule type="cellIs" dxfId="10324" priority="6743" operator="equal">
      <formula>"FREE SPACE"</formula>
    </cfRule>
  </conditionalFormatting>
  <conditionalFormatting sqref="B998:D1005 B1007:D1014 B1301:D1322">
    <cfRule type="cellIs" dxfId="10323" priority="6744" operator="equal">
      <formula>"UNUSABLE"</formula>
    </cfRule>
  </conditionalFormatting>
  <conditionalFormatting sqref="E1071:I1077 E1046:I1052 E1080:I1086 I969:I1084 E1032:H1084 E1335:I1376 E1055:I1061">
    <cfRule type="cellIs" dxfId="10322" priority="6745" operator="equal">
      <formula>"Yes"</formula>
    </cfRule>
  </conditionalFormatting>
  <conditionalFormatting sqref="E1071:I1077 E1046:I1052 E1080:I1086 I969:I1084 E1032:H1084 E1335:I1376 E1055:I1061">
    <cfRule type="cellIs" dxfId="10321" priority="6746" operator="equal">
      <formula>"No"</formula>
    </cfRule>
  </conditionalFormatting>
  <conditionalFormatting sqref="B1360:B1370 D1360:D1370 B1057:B1073 D1057:D1073 B1032:B1048 D1032:D1048 B1068:D1086 C969:C1076 C1272:C1370 B1335:B1358 D1335:D1358 B1043:D1061">
    <cfRule type="cellIs" dxfId="10320" priority="6747" operator="equal">
      <formula>"FREE SPACE"</formula>
    </cfRule>
  </conditionalFormatting>
  <conditionalFormatting sqref="B1360:B1370 D1360:D1370 B1057:B1073 D1057:D1073 B1032:B1048 D1032:D1048 B1068:D1086 C969:C1076 C1272:C1370 B1335:B1358 D1335:D1358 B1043:D1061">
    <cfRule type="cellIs" dxfId="10319" priority="6748" operator="equal">
      <formula>"UNUSABLE"</formula>
    </cfRule>
  </conditionalFormatting>
  <conditionalFormatting sqref="E1071:I1077 E1046:I1052 E1080:I1086 I969:I1084 E1033:H1084 E1336:I1376 E1055:I1061">
    <cfRule type="cellIs" dxfId="10318" priority="6749" operator="equal">
      <formula>"Yes"</formula>
    </cfRule>
  </conditionalFormatting>
  <conditionalFormatting sqref="E1071:I1077 E1046:I1052 E1080:I1086 I969:I1084 E1033:H1084 E1336:I1376 E1055:I1061">
    <cfRule type="cellIs" dxfId="10317" priority="6750" operator="equal">
      <formula>"No"</formula>
    </cfRule>
  </conditionalFormatting>
  <conditionalFormatting sqref="B1361:B1371 D1361:D1371 B1058:B1074 D1058:D1074 B1033:B1049 D1033:D1049 B1068:D1086 C969:C1077 C1272:C1371 B1336:B1359 D1336:D1359 B1043:D1061">
    <cfRule type="cellIs" dxfId="10316" priority="6751" operator="equal">
      <formula>"FREE SPACE"</formula>
    </cfRule>
  </conditionalFormatting>
  <conditionalFormatting sqref="B1361:B1371 D1361:D1371 B1058:B1074 D1058:D1074 B1033:B1049 D1033:D1049 B1068:D1086 C969:C1077 C1272:C1371 B1336:B1359 D1336:D1359 B1043:D1061">
    <cfRule type="cellIs" dxfId="10315" priority="6752" operator="equal">
      <formula>"UNUSABLE"</formula>
    </cfRule>
  </conditionalFormatting>
  <conditionalFormatting sqref="E1020:I1037 E1323:H1344 I1323:I1346">
    <cfRule type="cellIs" dxfId="10314" priority="6753" operator="equal">
      <formula>"Yes"</formula>
    </cfRule>
  </conditionalFormatting>
  <conditionalFormatting sqref="E1020:I1037 E1323:H1344 I1323:I1346">
    <cfRule type="cellIs" dxfId="10313" priority="6754" operator="equal">
      <formula>"No"</formula>
    </cfRule>
  </conditionalFormatting>
  <conditionalFormatting sqref="B1020:D1037 B1323:D1344">
    <cfRule type="cellIs" dxfId="10312" priority="6755" operator="equal">
      <formula>"FREE SPACE"</formula>
    </cfRule>
  </conditionalFormatting>
  <conditionalFormatting sqref="B1020:D1037 B1323:D1344">
    <cfRule type="cellIs" dxfId="10311" priority="6756" operator="equal">
      <formula>"UNUSABLE"</formula>
    </cfRule>
  </conditionalFormatting>
  <conditionalFormatting sqref="E1021:I1038 E1324:H1345 I1324:I1346">
    <cfRule type="cellIs" dxfId="10310" priority="6757" operator="equal">
      <formula>"Yes"</formula>
    </cfRule>
  </conditionalFormatting>
  <conditionalFormatting sqref="E1021:I1038 E1324:H1345 I1324:I1346">
    <cfRule type="cellIs" dxfId="10309" priority="6758" operator="equal">
      <formula>"No"</formula>
    </cfRule>
  </conditionalFormatting>
  <conditionalFormatting sqref="B1021:D1038 B1324:D1345">
    <cfRule type="cellIs" dxfId="10308" priority="6759" operator="equal">
      <formula>"FREE SPACE"</formula>
    </cfRule>
  </conditionalFormatting>
  <conditionalFormatting sqref="B1021:D1038 B1324:D1345">
    <cfRule type="cellIs" dxfId="10307" priority="6760" operator="equal">
      <formula>"UNUSABLE"</formula>
    </cfRule>
  </conditionalFormatting>
  <conditionalFormatting sqref="B1357:D1366 B1054:D1063">
    <cfRule type="cellIs" dxfId="10306" priority="6761" operator="equal">
      <formula>"FREE SPACE"</formula>
    </cfRule>
  </conditionalFormatting>
  <conditionalFormatting sqref="B1357:D1366 B1054:D1063">
    <cfRule type="cellIs" dxfId="10305" priority="6762" operator="equal">
      <formula>"UNUSABLE"</formula>
    </cfRule>
  </conditionalFormatting>
  <conditionalFormatting sqref="E1021:I1038 E1324:H1345 I1324:I1346">
    <cfRule type="cellIs" dxfId="10304" priority="6763" operator="equal">
      <formula>"Yes"</formula>
    </cfRule>
  </conditionalFormatting>
  <conditionalFormatting sqref="E1021:I1038 E1324:H1345 I1324:I1346">
    <cfRule type="cellIs" dxfId="10303" priority="6764" operator="equal">
      <formula>"No"</formula>
    </cfRule>
  </conditionalFormatting>
  <conditionalFormatting sqref="B1021:D1038 B1324:D1345">
    <cfRule type="cellIs" dxfId="10302" priority="6765" operator="equal">
      <formula>"FREE SPACE"</formula>
    </cfRule>
  </conditionalFormatting>
  <conditionalFormatting sqref="B1021:D1038 B1324:D1345">
    <cfRule type="cellIs" dxfId="10301" priority="6766" operator="equal">
      <formula>"UNUSABLE"</formula>
    </cfRule>
  </conditionalFormatting>
  <conditionalFormatting sqref="E1022:I1039 E1325:I1346">
    <cfRule type="cellIs" dxfId="10300" priority="6767" operator="equal">
      <formula>"Yes"</formula>
    </cfRule>
  </conditionalFormatting>
  <conditionalFormatting sqref="E1022:I1039 E1325:I1346">
    <cfRule type="cellIs" dxfId="10299" priority="6768" operator="equal">
      <formula>"No"</formula>
    </cfRule>
  </conditionalFormatting>
  <conditionalFormatting sqref="B1022:D1039 B1325:D1346">
    <cfRule type="cellIs" dxfId="10298" priority="6769" operator="equal">
      <formula>"FREE SPACE"</formula>
    </cfRule>
  </conditionalFormatting>
  <conditionalFormatting sqref="B1022:D1039 B1325:D1346">
    <cfRule type="cellIs" dxfId="10297" priority="6770" operator="equal">
      <formula>"UNUSABLE"</formula>
    </cfRule>
  </conditionalFormatting>
  <conditionalFormatting sqref="E1355:I1366 E1052:I1061">
    <cfRule type="cellIs" dxfId="10296" priority="6771" operator="equal">
      <formula>"Yes"</formula>
    </cfRule>
  </conditionalFormatting>
  <conditionalFormatting sqref="E1355:I1366 E1052:I1061">
    <cfRule type="cellIs" dxfId="10295" priority="6772" operator="equal">
      <formula>"No"</formula>
    </cfRule>
  </conditionalFormatting>
  <conditionalFormatting sqref="B1355:D1366 B1052:D1061">
    <cfRule type="cellIs" dxfId="10294" priority="6773" operator="equal">
      <formula>"FREE SPACE"</formula>
    </cfRule>
  </conditionalFormatting>
  <conditionalFormatting sqref="B1355:D1366 B1052:D1061">
    <cfRule type="cellIs" dxfId="10293" priority="6774" operator="equal">
      <formula>"UNUSABLE"</formula>
    </cfRule>
  </conditionalFormatting>
  <conditionalFormatting sqref="E1356:I1366 E1053:I1062">
    <cfRule type="cellIs" dxfId="10292" priority="6775" operator="equal">
      <formula>"Yes"</formula>
    </cfRule>
  </conditionalFormatting>
  <conditionalFormatting sqref="E1356:I1366 E1053:I1062">
    <cfRule type="cellIs" dxfId="10291" priority="6776" operator="equal">
      <formula>"No"</formula>
    </cfRule>
  </conditionalFormatting>
  <conditionalFormatting sqref="B1356:D1366 B1053:D1062">
    <cfRule type="cellIs" dxfId="10290" priority="6777" operator="equal">
      <formula>"FREE SPACE"</formula>
    </cfRule>
  </conditionalFormatting>
  <conditionalFormatting sqref="B1356:D1366 B1053:D1062">
    <cfRule type="cellIs" dxfId="10289" priority="6778" operator="equal">
      <formula>"UNUSABLE"</formula>
    </cfRule>
  </conditionalFormatting>
  <conditionalFormatting sqref="B1675:D1675 B1371:D1376 B994:D1000 B1003:D1009 B1296:D1317">
    <cfRule type="cellIs" dxfId="10288" priority="6779" operator="equal">
      <formula>"FREE SPACE"</formula>
    </cfRule>
  </conditionalFormatting>
  <conditionalFormatting sqref="B1675:D1675 B1371:D1376 B994:D1000 B1003:D1009 B1296:D1317">
    <cfRule type="cellIs" dxfId="10287" priority="6780" operator="equal">
      <formula>"UNUSABLE"</formula>
    </cfRule>
  </conditionalFormatting>
  <conditionalFormatting sqref="B994:D1001 B1003:D1010 B1297:D1318">
    <cfRule type="cellIs" dxfId="10286" priority="6781" operator="equal">
      <formula>"FREE SPACE"</formula>
    </cfRule>
  </conditionalFormatting>
  <conditionalFormatting sqref="B994:D1001 B1003:D1010 B1297:D1318">
    <cfRule type="cellIs" dxfId="10285" priority="6782" operator="equal">
      <formula>"UNUSABLE"</formula>
    </cfRule>
  </conditionalFormatting>
  <conditionalFormatting sqref="E1356:I1366 E1053:I1062">
    <cfRule type="cellIs" dxfId="10284" priority="6783" operator="equal">
      <formula>"Yes"</formula>
    </cfRule>
  </conditionalFormatting>
  <conditionalFormatting sqref="E1356:I1366 E1053:I1062">
    <cfRule type="cellIs" dxfId="10283" priority="6784" operator="equal">
      <formula>"No"</formula>
    </cfRule>
  </conditionalFormatting>
  <conditionalFormatting sqref="B1356:D1366 B1053:D1062">
    <cfRule type="cellIs" dxfId="10282" priority="6785" operator="equal">
      <formula>"FREE SPACE"</formula>
    </cfRule>
  </conditionalFormatting>
  <conditionalFormatting sqref="B1356:D1366 B1053:D1062">
    <cfRule type="cellIs" dxfId="10281" priority="6786" operator="equal">
      <formula>"UNUSABLE"</formula>
    </cfRule>
  </conditionalFormatting>
  <conditionalFormatting sqref="E1357:I1366 E1054:I1063">
    <cfRule type="cellIs" dxfId="10280" priority="6787" operator="equal">
      <formula>"Yes"</formula>
    </cfRule>
  </conditionalFormatting>
  <conditionalFormatting sqref="E1357:I1366 E1054:I1063">
    <cfRule type="cellIs" dxfId="10279" priority="6788" operator="equal">
      <formula>"No"</formula>
    </cfRule>
  </conditionalFormatting>
  <conditionalFormatting sqref="B1357:D1366 B1054:D1063">
    <cfRule type="cellIs" dxfId="10278" priority="6789" operator="equal">
      <formula>"FREE SPACE"</formula>
    </cfRule>
  </conditionalFormatting>
  <conditionalFormatting sqref="B1357:D1366 B1054:D1063">
    <cfRule type="cellIs" dxfId="10277" priority="6790" operator="equal">
      <formula>"UNUSABLE"</formula>
    </cfRule>
  </conditionalFormatting>
  <conditionalFormatting sqref="E1022:I1039 E1325:I1346">
    <cfRule type="cellIs" dxfId="10276" priority="6791" operator="equal">
      <formula>"Yes"</formula>
    </cfRule>
  </conditionalFormatting>
  <conditionalFormatting sqref="E1022:I1039 E1325:I1346">
    <cfRule type="cellIs" dxfId="10275" priority="6792" operator="equal">
      <formula>"No"</formula>
    </cfRule>
  </conditionalFormatting>
  <conditionalFormatting sqref="B1022:D1039 B1325:D1346">
    <cfRule type="cellIs" dxfId="10274" priority="6793" operator="equal">
      <formula>"FREE SPACE"</formula>
    </cfRule>
  </conditionalFormatting>
  <conditionalFormatting sqref="B1022:D1039 B1325:D1346">
    <cfRule type="cellIs" dxfId="10273" priority="6794" operator="equal">
      <formula>"UNUSABLE"</formula>
    </cfRule>
  </conditionalFormatting>
  <conditionalFormatting sqref="E1023:I1040 E1326:I1347">
    <cfRule type="cellIs" dxfId="10272" priority="6795" operator="equal">
      <formula>"Yes"</formula>
    </cfRule>
  </conditionalFormatting>
  <conditionalFormatting sqref="E1023:I1040 E1326:I1347">
    <cfRule type="cellIs" dxfId="10271" priority="6796" operator="equal">
      <formula>"No"</formula>
    </cfRule>
  </conditionalFormatting>
  <conditionalFormatting sqref="B1023:D1040 B1326:D1347">
    <cfRule type="cellIs" dxfId="10270" priority="6797" operator="equal">
      <formula>"FREE SPACE"</formula>
    </cfRule>
  </conditionalFormatting>
  <conditionalFormatting sqref="B1023:D1040 B1326:D1347">
    <cfRule type="cellIs" dxfId="10269" priority="6798" operator="equal">
      <formula>"UNUSABLE"</formula>
    </cfRule>
  </conditionalFormatting>
  <conditionalFormatting sqref="E1023:I1040 E1326:I1347">
    <cfRule type="cellIs" dxfId="10268" priority="6799" operator="equal">
      <formula>"Yes"</formula>
    </cfRule>
  </conditionalFormatting>
  <conditionalFormatting sqref="E1023:I1040 E1326:I1347">
    <cfRule type="cellIs" dxfId="10267" priority="6800" operator="equal">
      <formula>"No"</formula>
    </cfRule>
  </conditionalFormatting>
  <conditionalFormatting sqref="B1023:D1040 B1326:D1347">
    <cfRule type="cellIs" dxfId="10266" priority="6801" operator="equal">
      <formula>"FREE SPACE"</formula>
    </cfRule>
  </conditionalFormatting>
  <conditionalFormatting sqref="B1023:D1040 B1326:D1347">
    <cfRule type="cellIs" dxfId="10265" priority="6802" operator="equal">
      <formula>"UNUSABLE"</formula>
    </cfRule>
  </conditionalFormatting>
  <conditionalFormatting sqref="E1024:I1041 E1327:I1348">
    <cfRule type="cellIs" dxfId="10264" priority="6803" operator="equal">
      <formula>"Yes"</formula>
    </cfRule>
  </conditionalFormatting>
  <conditionalFormatting sqref="E1024:I1041 E1327:I1348">
    <cfRule type="cellIs" dxfId="10263" priority="6804" operator="equal">
      <formula>"No"</formula>
    </cfRule>
  </conditionalFormatting>
  <conditionalFormatting sqref="B1024:D1041 B1327:D1348">
    <cfRule type="cellIs" dxfId="10262" priority="6805" operator="equal">
      <formula>"FREE SPACE"</formula>
    </cfRule>
  </conditionalFormatting>
  <conditionalFormatting sqref="B1024:D1041 B1327:D1348">
    <cfRule type="cellIs" dxfId="10261" priority="6806" operator="equal">
      <formula>"UNUSABLE"</formula>
    </cfRule>
  </conditionalFormatting>
  <conditionalFormatting sqref="E1357:I1366 E1054:I1063">
    <cfRule type="cellIs" dxfId="10260" priority="6807" operator="equal">
      <formula>"Yes"</formula>
    </cfRule>
  </conditionalFormatting>
  <conditionalFormatting sqref="E1357:I1366 E1054:I1063">
    <cfRule type="cellIs" dxfId="10259" priority="6808" operator="equal">
      <formula>"No"</formula>
    </cfRule>
  </conditionalFormatting>
  <conditionalFormatting sqref="E1077:H1081 E1358:I1368 E1071:I1077 E1046:I1052 E1080:I1086 I969:I1084 E1030:H1050 E1052:H1075 E1333:I1356 E1055:I1061">
    <cfRule type="cellIs" dxfId="10258" priority="6809" operator="equal">
      <formula>"Yes"</formula>
    </cfRule>
  </conditionalFormatting>
  <conditionalFormatting sqref="E1077:H1081 E1358:I1368 E1071:I1077 E1046:I1052 E1080:I1086 I969:I1084 E1030:H1050 E1052:H1075 E1333:I1356 E1055:I1061">
    <cfRule type="cellIs" dxfId="10257" priority="6810" operator="equal">
      <formula>"No"</formula>
    </cfRule>
  </conditionalFormatting>
  <conditionalFormatting sqref="B1358:B1368 D1358:D1368 B1058:B1073 D1058:D1073 B1068:D1086 C969:C1073 B1030:B1048 D1030:D1048 C1272:C1368 B1333:B1356 D1333:D1356 B1043:D1061">
    <cfRule type="cellIs" dxfId="10256" priority="6811" operator="equal">
      <formula>"FREE SPACE"</formula>
    </cfRule>
  </conditionalFormatting>
  <conditionalFormatting sqref="B1358:B1368 D1358:D1368 B1058:B1073 D1058:D1073 B1068:D1086 C969:C1073 B1030:B1048 D1030:D1048 C1272:C1368 B1333:B1356 D1333:D1356 B1043:D1061">
    <cfRule type="cellIs" dxfId="10255" priority="6812" operator="equal">
      <formula>"UNUSABLE"</formula>
    </cfRule>
  </conditionalFormatting>
  <conditionalFormatting sqref="B995:D1002 B1004:D1011 B1298:D1319">
    <cfRule type="cellIs" dxfId="10254" priority="6813" operator="equal">
      <formula>"FREE SPACE"</formula>
    </cfRule>
  </conditionalFormatting>
  <conditionalFormatting sqref="B995:D1002 B1004:D1011 B1298:D1319">
    <cfRule type="cellIs" dxfId="10253" priority="6814" operator="equal">
      <formula>"UNUSABLE"</formula>
    </cfRule>
  </conditionalFormatting>
  <conditionalFormatting sqref="B996:D1003 B1005:D1012 B1299:D1320">
    <cfRule type="cellIs" dxfId="10252" priority="6815" operator="equal">
      <formula>"FREE SPACE"</formula>
    </cfRule>
  </conditionalFormatting>
  <conditionalFormatting sqref="B996:D1003 B1005:D1012 B1299:D1320">
    <cfRule type="cellIs" dxfId="10251" priority="6816" operator="equal">
      <formula>"UNUSABLE"</formula>
    </cfRule>
  </conditionalFormatting>
  <conditionalFormatting sqref="E1077:H1081 E1358:I1368 E1071:I1077 E1046:I1052 E1080:I1086 I969:I1084 E1030:H1050 E1052:H1075 E1333:I1356 E1055:I1061">
    <cfRule type="cellIs" dxfId="10250" priority="6817" operator="equal">
      <formula>"Yes"</formula>
    </cfRule>
  </conditionalFormatting>
  <conditionalFormatting sqref="E1077:H1081 E1358:I1368 E1071:I1077 E1046:I1052 E1080:I1086 I969:I1084 E1030:H1050 E1052:H1075 E1333:I1356 E1055:I1061">
    <cfRule type="cellIs" dxfId="10249" priority="6818" operator="equal">
      <formula>"No"</formula>
    </cfRule>
  </conditionalFormatting>
  <conditionalFormatting sqref="B1358:B1368 D1358:D1368 B1058:B1073 D1058:D1073 B1068:D1086 C969:C1073 B1030:B1048 D1030:D1048 C1272:C1368 B1333:B1356 D1333:D1356 B1043:D1061">
    <cfRule type="cellIs" dxfId="10248" priority="6819" operator="equal">
      <formula>"FREE SPACE"</formula>
    </cfRule>
  </conditionalFormatting>
  <conditionalFormatting sqref="B1358:B1368 D1358:D1368 B1058:B1073 D1058:D1073 B1068:D1086 C969:C1073 B1030:B1048 D1030:D1048 C1272:C1368 B1333:B1356 D1333:D1356 B1043:D1061">
    <cfRule type="cellIs" dxfId="10247" priority="6820" operator="equal">
      <formula>"UNUSABLE"</formula>
    </cfRule>
  </conditionalFormatting>
  <conditionalFormatting sqref="E1077:H1081 E1359:I1369 E1071:I1077 E1046:I1052 E1080:I1086 I969:I1084 E1031:H1050 E1052:H1075 E1334:I1357 E1055:I1061">
    <cfRule type="cellIs" dxfId="10246" priority="6821" operator="equal">
      <formula>"Yes"</formula>
    </cfRule>
  </conditionalFormatting>
  <conditionalFormatting sqref="E1077:H1081 E1359:I1369 E1071:I1077 E1046:I1052 E1080:I1086 I969:I1084 E1031:H1050 E1052:H1075 E1334:I1357 E1055:I1061">
    <cfRule type="cellIs" dxfId="10245" priority="6822" operator="equal">
      <formula>"No"</formula>
    </cfRule>
  </conditionalFormatting>
  <conditionalFormatting sqref="B1359:B1369 D1359:D1369 B1056:B1072 D1056:D1072 B1031:B1047 D1031:D1047 B1068:D1086 C969:C1075 C1272:C1369 B1334:B1357 D1334:D1357 B1043:D1061">
    <cfRule type="cellIs" dxfId="10244" priority="6823" operator="equal">
      <formula>"FREE SPACE"</formula>
    </cfRule>
  </conditionalFormatting>
  <conditionalFormatting sqref="B1359:B1369 D1359:D1369 B1056:B1072 D1056:D1072 B1031:B1047 D1031:D1047 B1068:D1086 C969:C1075 C1272:C1369 B1334:B1357 D1334:D1357 B1043:D1061">
    <cfRule type="cellIs" dxfId="10243" priority="6824" operator="equal">
      <formula>"UNUSABLE"</formula>
    </cfRule>
  </conditionalFormatting>
  <conditionalFormatting sqref="B1442:D1442 B1062:D1068 B1138:D1147">
    <cfRule type="cellIs" dxfId="10242" priority="6825" operator="equal">
      <formula>"FREE SPACE"</formula>
    </cfRule>
  </conditionalFormatting>
  <conditionalFormatting sqref="B1442:D1442 B1062:D1068 B1138:D1147">
    <cfRule type="cellIs" dxfId="10241" priority="6826" operator="equal">
      <formula>"UNUSABLE"</formula>
    </cfRule>
  </conditionalFormatting>
  <conditionalFormatting sqref="B1476:D1476 B1097:D1106 B1172:D1181">
    <cfRule type="cellIs" dxfId="10240" priority="6827" operator="equal">
      <formula>"FREE SPACE"</formula>
    </cfRule>
  </conditionalFormatting>
  <conditionalFormatting sqref="B1476:D1476 B1097:D1106 B1172:D1181">
    <cfRule type="cellIs" dxfId="10239" priority="6828" operator="equal">
      <formula>"UNUSABLE"</formula>
    </cfRule>
  </conditionalFormatting>
  <conditionalFormatting sqref="B1527:D1527 B1148:D1157 B1223:D1232">
    <cfRule type="cellIs" dxfId="10238" priority="6829" operator="equal">
      <formula>"FREE SPACE"</formula>
    </cfRule>
  </conditionalFormatting>
  <conditionalFormatting sqref="B1527:D1527 B1148:D1157 B1223:D1232">
    <cfRule type="cellIs" dxfId="10237" priority="6830" operator="equal">
      <formula>"UNUSABLE"</formula>
    </cfRule>
  </conditionalFormatting>
  <conditionalFormatting sqref="B1632:B1637 C1635:D1637 B1253:B1273 B1328:B1348 B1256:D1276 B1331:D1351">
    <cfRule type="cellIs" dxfId="10236" priority="6831" operator="equal">
      <formula>"UNUSABLE"</formula>
    </cfRule>
  </conditionalFormatting>
  <conditionalFormatting sqref="B1539:D1539 B1160:D1169 B1235:D1244">
    <cfRule type="cellIs" dxfId="10235" priority="6832" operator="equal">
      <formula>"FREE SPACE"</formula>
    </cfRule>
  </conditionalFormatting>
  <conditionalFormatting sqref="B1539:D1539 B1160:D1169 B1235:D1244">
    <cfRule type="cellIs" dxfId="10234" priority="6833" operator="equal">
      <formula>"UNUSABLE"</formula>
    </cfRule>
  </conditionalFormatting>
  <conditionalFormatting sqref="B1558:D1558 B1179:D1188 B1254:D1263">
    <cfRule type="cellIs" dxfId="10233" priority="6834" operator="equal">
      <formula>"FREE SPACE"</formula>
    </cfRule>
  </conditionalFormatting>
  <conditionalFormatting sqref="B1558:D1558 B1179:D1188 B1254:D1263">
    <cfRule type="cellIs" dxfId="10232" priority="6835" operator="equal">
      <formula>"UNUSABLE"</formula>
    </cfRule>
  </conditionalFormatting>
  <conditionalFormatting sqref="B1568:D1568 B1189:D1198 B1264:D1273">
    <cfRule type="cellIs" dxfId="10231" priority="6836" operator="equal">
      <formula>"FREE SPACE"</formula>
    </cfRule>
  </conditionalFormatting>
  <conditionalFormatting sqref="B1568:D1568 B1189:D1198 B1264:D1273">
    <cfRule type="cellIs" dxfId="10230" priority="6837" operator="equal">
      <formula>"UNUSABLE"</formula>
    </cfRule>
  </conditionalFormatting>
  <conditionalFormatting sqref="B1632:B1637 C1635:D1637 B1253:B1273 B1328:B1348 B1256:D1276 B1331:D1351">
    <cfRule type="cellIs" dxfId="10229" priority="6838" operator="equal">
      <formula>"FREE SPACE"</formula>
    </cfRule>
  </conditionalFormatting>
  <conditionalFormatting sqref="B1616:D1619 B1237:D1258 B1312:D1333">
    <cfRule type="cellIs" dxfId="10228" priority="6839" operator="equal">
      <formula>"FREE SPACE"</formula>
    </cfRule>
  </conditionalFormatting>
  <conditionalFormatting sqref="B1616:D1619 B1237:D1258 B1312:D1333">
    <cfRule type="cellIs" dxfId="10227" priority="6840" operator="equal">
      <formula>"UNUSABLE"</formula>
    </cfRule>
  </conditionalFormatting>
  <conditionalFormatting sqref="B1529:D1529 B1150:D1159 B1225:D1234">
    <cfRule type="cellIs" dxfId="10226" priority="6841" operator="equal">
      <formula>"FREE SPACE"</formula>
    </cfRule>
  </conditionalFormatting>
  <conditionalFormatting sqref="B1529:D1529 B1150:D1159 B1225:D1234">
    <cfRule type="cellIs" dxfId="10225" priority="6842" operator="equal">
      <formula>"UNUSABLE"</formula>
    </cfRule>
  </conditionalFormatting>
  <conditionalFormatting sqref="B1635:B1639 C1637:D1639 B1256:B1278 C1258:D1278 B1331:B1353 C1333:D1353">
    <cfRule type="cellIs" dxfId="10224" priority="6843" operator="equal">
      <formula>"UNUSABLE"</formula>
    </cfRule>
  </conditionalFormatting>
  <conditionalFormatting sqref="B1541:D1541 B1162:D1171 B1237:D1246">
    <cfRule type="cellIs" dxfId="10223" priority="6844" operator="equal">
      <formula>"FREE SPACE"</formula>
    </cfRule>
  </conditionalFormatting>
  <conditionalFormatting sqref="B1541:D1541 B1162:D1171 B1237:D1246">
    <cfRule type="cellIs" dxfId="10222" priority="6845" operator="equal">
      <formula>"UNUSABLE"</formula>
    </cfRule>
  </conditionalFormatting>
  <conditionalFormatting sqref="B1560:D1560 B1181:D1190 B1256:D1265">
    <cfRule type="cellIs" dxfId="10221" priority="6846" operator="equal">
      <formula>"FREE SPACE"</formula>
    </cfRule>
  </conditionalFormatting>
  <conditionalFormatting sqref="B1560:D1560 B1181:D1190 B1256:D1265">
    <cfRule type="cellIs" dxfId="10220" priority="6847" operator="equal">
      <formula>"UNUSABLE"</formula>
    </cfRule>
  </conditionalFormatting>
  <conditionalFormatting sqref="B1570:D1570 B1191:D1200 B1266:D1275">
    <cfRule type="cellIs" dxfId="10219" priority="6848" operator="equal">
      <formula>"FREE SPACE"</formula>
    </cfRule>
  </conditionalFormatting>
  <conditionalFormatting sqref="B1570:D1570 B1191:D1200 B1266:D1275">
    <cfRule type="cellIs" dxfId="10218" priority="6849" operator="equal">
      <formula>"UNUSABLE"</formula>
    </cfRule>
  </conditionalFormatting>
  <conditionalFormatting sqref="B1635:B1639 C1637:D1639 B1256:B1278 C1258:D1278 B1331:B1353 C1333:D1353">
    <cfRule type="cellIs" dxfId="10217" priority="6850" operator="equal">
      <formula>"FREE SPACE"</formula>
    </cfRule>
  </conditionalFormatting>
  <conditionalFormatting sqref="B1618:D1620 B1239:D1250 B1314:D1325">
    <cfRule type="cellIs" dxfId="10216" priority="6851" operator="equal">
      <formula>"FREE SPACE"</formula>
    </cfRule>
  </conditionalFormatting>
  <conditionalFormatting sqref="B1618:D1620 B1239:D1250 B1314:D1325">
    <cfRule type="cellIs" dxfId="10215" priority="6852" operator="equal">
      <formula>"UNUSABLE"</formula>
    </cfRule>
  </conditionalFormatting>
  <conditionalFormatting sqref="E1020:I1037 E1323:H1344 I1323:I1346">
    <cfRule type="cellIs" dxfId="10214" priority="6853" operator="equal">
      <formula>"Yes"</formula>
    </cfRule>
  </conditionalFormatting>
  <conditionalFormatting sqref="E1020:I1037 E1323:H1344 I1323:I1346">
    <cfRule type="cellIs" dxfId="10213" priority="6854" operator="equal">
      <formula>"No"</formula>
    </cfRule>
  </conditionalFormatting>
  <conditionalFormatting sqref="B1020:D1037 B1323:D1344">
    <cfRule type="cellIs" dxfId="10212" priority="6855" operator="equal">
      <formula>"FREE SPACE"</formula>
    </cfRule>
  </conditionalFormatting>
  <conditionalFormatting sqref="B1020:D1037 B1323:D1344">
    <cfRule type="cellIs" dxfId="10211" priority="6856" operator="equal">
      <formula>"UNUSABLE"</formula>
    </cfRule>
  </conditionalFormatting>
  <conditionalFormatting sqref="E1021:I1038 E1324:H1345 I1324:I1346">
    <cfRule type="cellIs" dxfId="10210" priority="6857" operator="equal">
      <formula>"Yes"</formula>
    </cfRule>
  </conditionalFormatting>
  <conditionalFormatting sqref="E1021:I1038 E1324:H1345 I1324:I1346">
    <cfRule type="cellIs" dxfId="10209" priority="6858" operator="equal">
      <formula>"No"</formula>
    </cfRule>
  </conditionalFormatting>
  <conditionalFormatting sqref="B1021:D1038 B1324:D1345">
    <cfRule type="cellIs" dxfId="10208" priority="6859" operator="equal">
      <formula>"FREE SPACE"</formula>
    </cfRule>
  </conditionalFormatting>
  <conditionalFormatting sqref="B1021:D1038 B1324:D1345">
    <cfRule type="cellIs" dxfId="10207" priority="6860" operator="equal">
      <formula>"UNUSABLE"</formula>
    </cfRule>
  </conditionalFormatting>
  <conditionalFormatting sqref="B1357:D1366 B1054:D1063">
    <cfRule type="cellIs" dxfId="10206" priority="6861" operator="equal">
      <formula>"FREE SPACE"</formula>
    </cfRule>
  </conditionalFormatting>
  <conditionalFormatting sqref="B1357:D1366 B1054:D1063">
    <cfRule type="cellIs" dxfId="10205" priority="6862" operator="equal">
      <formula>"UNUSABLE"</formula>
    </cfRule>
  </conditionalFormatting>
  <conditionalFormatting sqref="E1021:I1038 E1324:H1345 I1324:I1346">
    <cfRule type="cellIs" dxfId="10204" priority="6863" operator="equal">
      <formula>"Yes"</formula>
    </cfRule>
  </conditionalFormatting>
  <conditionalFormatting sqref="E1021:I1038 E1324:H1345 I1324:I1346">
    <cfRule type="cellIs" dxfId="10203" priority="6864" operator="equal">
      <formula>"No"</formula>
    </cfRule>
  </conditionalFormatting>
  <conditionalFormatting sqref="B1021:D1038 B1324:D1345">
    <cfRule type="cellIs" dxfId="10202" priority="6865" operator="equal">
      <formula>"FREE SPACE"</formula>
    </cfRule>
  </conditionalFormatting>
  <conditionalFormatting sqref="B1021:D1038 B1324:D1345">
    <cfRule type="cellIs" dxfId="10201" priority="6866" operator="equal">
      <formula>"UNUSABLE"</formula>
    </cfRule>
  </conditionalFormatting>
  <conditionalFormatting sqref="E1022:I1039 E1325:I1346">
    <cfRule type="cellIs" dxfId="10200" priority="6867" operator="equal">
      <formula>"Yes"</formula>
    </cfRule>
  </conditionalFormatting>
  <conditionalFormatting sqref="E1022:I1039 E1325:I1346">
    <cfRule type="cellIs" dxfId="10199" priority="6868" operator="equal">
      <formula>"No"</formula>
    </cfRule>
  </conditionalFormatting>
  <conditionalFormatting sqref="B1022:D1039 B1325:D1346">
    <cfRule type="cellIs" dxfId="10198" priority="6869" operator="equal">
      <formula>"FREE SPACE"</formula>
    </cfRule>
  </conditionalFormatting>
  <conditionalFormatting sqref="B1022:D1039 B1325:D1346">
    <cfRule type="cellIs" dxfId="10197" priority="6870" operator="equal">
      <formula>"UNUSABLE"</formula>
    </cfRule>
  </conditionalFormatting>
  <conditionalFormatting sqref="E1355:I1366 E1052:I1061">
    <cfRule type="cellIs" dxfId="10196" priority="6871" operator="equal">
      <formula>"Yes"</formula>
    </cfRule>
  </conditionalFormatting>
  <conditionalFormatting sqref="E1355:I1366 E1052:I1061">
    <cfRule type="cellIs" dxfId="10195" priority="6872" operator="equal">
      <formula>"No"</formula>
    </cfRule>
  </conditionalFormatting>
  <conditionalFormatting sqref="B1355:D1366 B1052:D1061">
    <cfRule type="cellIs" dxfId="10194" priority="6873" operator="equal">
      <formula>"FREE SPACE"</formula>
    </cfRule>
  </conditionalFormatting>
  <conditionalFormatting sqref="B1355:D1366 B1052:D1061">
    <cfRule type="cellIs" dxfId="10193" priority="6874" operator="equal">
      <formula>"UNUSABLE"</formula>
    </cfRule>
  </conditionalFormatting>
  <conditionalFormatting sqref="E1356:I1366 E1053:I1062">
    <cfRule type="cellIs" dxfId="10192" priority="6875" operator="equal">
      <formula>"Yes"</formula>
    </cfRule>
  </conditionalFormatting>
  <conditionalFormatting sqref="E1356:I1366 E1053:I1062">
    <cfRule type="cellIs" dxfId="10191" priority="6876" operator="equal">
      <formula>"No"</formula>
    </cfRule>
  </conditionalFormatting>
  <conditionalFormatting sqref="B1356:D1366 B1053:D1062">
    <cfRule type="cellIs" dxfId="10190" priority="6877" operator="equal">
      <formula>"FREE SPACE"</formula>
    </cfRule>
  </conditionalFormatting>
  <conditionalFormatting sqref="B1356:D1366 B1053:D1062">
    <cfRule type="cellIs" dxfId="10189" priority="6878" operator="equal">
      <formula>"UNUSABLE"</formula>
    </cfRule>
  </conditionalFormatting>
  <conditionalFormatting sqref="B1675:D1675 B1371:D1376 B994:D1000 B1003:D1009 B1296:D1317">
    <cfRule type="cellIs" dxfId="10188" priority="6879" operator="equal">
      <formula>"FREE SPACE"</formula>
    </cfRule>
  </conditionalFormatting>
  <conditionalFormatting sqref="B1675:D1675 B1371:D1376 B994:D1000 B1003:D1009 B1296:D1317">
    <cfRule type="cellIs" dxfId="10187" priority="6880" operator="equal">
      <formula>"UNUSABLE"</formula>
    </cfRule>
  </conditionalFormatting>
  <conditionalFormatting sqref="B994:D1001 B1003:D1010 B1297:D1318">
    <cfRule type="cellIs" dxfId="10186" priority="6881" operator="equal">
      <formula>"FREE SPACE"</formula>
    </cfRule>
  </conditionalFormatting>
  <conditionalFormatting sqref="B994:D1001 B1003:D1010 B1297:D1318">
    <cfRule type="cellIs" dxfId="10185" priority="6882" operator="equal">
      <formula>"UNUSABLE"</formula>
    </cfRule>
  </conditionalFormatting>
  <conditionalFormatting sqref="E1356:I1366 E1053:I1062">
    <cfRule type="cellIs" dxfId="10184" priority="6883" operator="equal">
      <formula>"Yes"</formula>
    </cfRule>
  </conditionalFormatting>
  <conditionalFormatting sqref="E1356:I1366 E1053:I1062">
    <cfRule type="cellIs" dxfId="10183" priority="6884" operator="equal">
      <formula>"No"</formula>
    </cfRule>
  </conditionalFormatting>
  <conditionalFormatting sqref="B1356:D1366 B1053:D1062">
    <cfRule type="cellIs" dxfId="10182" priority="6885" operator="equal">
      <formula>"FREE SPACE"</formula>
    </cfRule>
  </conditionalFormatting>
  <conditionalFormatting sqref="B1356:D1366 B1053:D1062">
    <cfRule type="cellIs" dxfId="10181" priority="6886" operator="equal">
      <formula>"UNUSABLE"</formula>
    </cfRule>
  </conditionalFormatting>
  <conditionalFormatting sqref="E1357:I1366 E1054:I1063">
    <cfRule type="cellIs" dxfId="10180" priority="6887" operator="equal">
      <formula>"Yes"</formula>
    </cfRule>
  </conditionalFormatting>
  <conditionalFormatting sqref="E1357:I1366 E1054:I1063">
    <cfRule type="cellIs" dxfId="10179" priority="6888" operator="equal">
      <formula>"No"</formula>
    </cfRule>
  </conditionalFormatting>
  <conditionalFormatting sqref="B1357:D1366 B1054:D1063">
    <cfRule type="cellIs" dxfId="10178" priority="6889" operator="equal">
      <formula>"FREE SPACE"</formula>
    </cfRule>
  </conditionalFormatting>
  <conditionalFormatting sqref="B1357:D1366 B1054:D1063">
    <cfRule type="cellIs" dxfId="10177" priority="6890" operator="equal">
      <formula>"UNUSABLE"</formula>
    </cfRule>
  </conditionalFormatting>
  <conditionalFormatting sqref="B1444:D1444 B1064:D1070 B1140:D1149">
    <cfRule type="cellIs" dxfId="10176" priority="6891" operator="equal">
      <formula>"FREE SPACE"</formula>
    </cfRule>
  </conditionalFormatting>
  <conditionalFormatting sqref="B1444:D1444 B1064:D1070 B1140:D1149">
    <cfRule type="cellIs" dxfId="10175" priority="6892" operator="equal">
      <formula>"UNUSABLE"</formula>
    </cfRule>
  </conditionalFormatting>
  <conditionalFormatting sqref="B1478:D1478 B1099:D1108 B1174:D1183">
    <cfRule type="cellIs" dxfId="10174" priority="6893" operator="equal">
      <formula>"FREE SPACE"</formula>
    </cfRule>
  </conditionalFormatting>
  <conditionalFormatting sqref="B1478:D1478 B1099:D1108 B1174:D1183">
    <cfRule type="cellIs" dxfId="10173" priority="6894" operator="equal">
      <formula>"UNUSABLE"</formula>
    </cfRule>
  </conditionalFormatting>
  <conditionalFormatting sqref="B1529:D1529 B1150:D1159 B1225:D1234">
    <cfRule type="cellIs" dxfId="10172" priority="6895" operator="equal">
      <formula>"FREE SPACE"</formula>
    </cfRule>
  </conditionalFormatting>
  <conditionalFormatting sqref="B1529:D1529 B1150:D1159 B1225:D1234">
    <cfRule type="cellIs" dxfId="10171" priority="6896" operator="equal">
      <formula>"UNUSABLE"</formula>
    </cfRule>
  </conditionalFormatting>
  <conditionalFormatting sqref="B1531:D1531 B1152:D1161 B1227:D1236">
    <cfRule type="cellIs" dxfId="10170" priority="6897" operator="equal">
      <formula>"FREE SPACE"</formula>
    </cfRule>
  </conditionalFormatting>
  <conditionalFormatting sqref="B1531:D1531 B1152:D1161 B1227:D1236">
    <cfRule type="cellIs" dxfId="10169" priority="6898" operator="equal">
      <formula>"UNUSABLE"</formula>
    </cfRule>
  </conditionalFormatting>
  <conditionalFormatting sqref="B1444:D1444 B1064:D1070 B1140:D1149">
    <cfRule type="cellIs" dxfId="10168" priority="6899" operator="equal">
      <formula>"FREE SPACE"</formula>
    </cfRule>
  </conditionalFormatting>
  <conditionalFormatting sqref="B1444:D1444 B1064:D1070 B1140:D1149">
    <cfRule type="cellIs" dxfId="10167" priority="6900" operator="equal">
      <formula>"UNUSABLE"</formula>
    </cfRule>
  </conditionalFormatting>
  <conditionalFormatting sqref="B1478:D1478 B1099:D1108 B1174:D1183">
    <cfRule type="cellIs" dxfId="10166" priority="6901" operator="equal">
      <formula>"FREE SPACE"</formula>
    </cfRule>
  </conditionalFormatting>
  <conditionalFormatting sqref="B1478:D1478 B1099:D1108 B1174:D1183">
    <cfRule type="cellIs" dxfId="10165" priority="6902" operator="equal">
      <formula>"UNUSABLE"</formula>
    </cfRule>
  </conditionalFormatting>
  <conditionalFormatting sqref="B1529:D1529 B1150:D1159 B1225:D1234">
    <cfRule type="cellIs" dxfId="10164" priority="6903" operator="equal">
      <formula>"FREE SPACE"</formula>
    </cfRule>
  </conditionalFormatting>
  <conditionalFormatting sqref="B1529:D1529 B1150:D1159 B1225:D1234">
    <cfRule type="cellIs" dxfId="10163" priority="6904" operator="equal">
      <formula>"UNUSABLE"</formula>
    </cfRule>
  </conditionalFormatting>
  <conditionalFormatting sqref="B1635:B1639 C1637:D1639 B1256:B1278 C1258:D1278 B1331:B1353 C1333:D1353">
    <cfRule type="cellIs" dxfId="10162" priority="6905" operator="equal">
      <formula>"UNUSABLE"</formula>
    </cfRule>
  </conditionalFormatting>
  <conditionalFormatting sqref="B1541:D1541 B1162:D1171 B1237:D1246">
    <cfRule type="cellIs" dxfId="10161" priority="6906" operator="equal">
      <formula>"FREE SPACE"</formula>
    </cfRule>
  </conditionalFormatting>
  <conditionalFormatting sqref="B1541:D1541 B1162:D1171 B1237:D1246">
    <cfRule type="cellIs" dxfId="10160" priority="6907" operator="equal">
      <formula>"UNUSABLE"</formula>
    </cfRule>
  </conditionalFormatting>
  <conditionalFormatting sqref="B1560:D1560 B1181:D1190 B1256:D1265">
    <cfRule type="cellIs" dxfId="10159" priority="6908" operator="equal">
      <formula>"FREE SPACE"</formula>
    </cfRule>
  </conditionalFormatting>
  <conditionalFormatting sqref="B1560:D1560 B1181:D1190 B1256:D1265">
    <cfRule type="cellIs" dxfId="10158" priority="6909" operator="equal">
      <formula>"UNUSABLE"</formula>
    </cfRule>
  </conditionalFormatting>
  <conditionalFormatting sqref="B1570:D1570 B1191:D1200 B1266:D1275">
    <cfRule type="cellIs" dxfId="10157" priority="6910" operator="equal">
      <formula>"FREE SPACE"</formula>
    </cfRule>
  </conditionalFormatting>
  <conditionalFormatting sqref="B1570:D1570 B1191:D1200 B1266:D1275">
    <cfRule type="cellIs" dxfId="10156" priority="6911" operator="equal">
      <formula>"UNUSABLE"</formula>
    </cfRule>
  </conditionalFormatting>
  <conditionalFormatting sqref="B1635:B1639 C1637:D1639 B1256:B1278 C1258:D1278 B1331:B1353 C1333:D1353">
    <cfRule type="cellIs" dxfId="10155" priority="6912" operator="equal">
      <formula>"FREE SPACE"</formula>
    </cfRule>
  </conditionalFormatting>
  <conditionalFormatting sqref="B1618:D1620 B1239:D1250 B1314:D1325">
    <cfRule type="cellIs" dxfId="10154" priority="6913" operator="equal">
      <formula>"FREE SPACE"</formula>
    </cfRule>
  </conditionalFormatting>
  <conditionalFormatting sqref="B1618:D1620 B1239:D1250 B1314:D1325">
    <cfRule type="cellIs" dxfId="10153" priority="6914" operator="equal">
      <formula>"UNUSABLE"</formula>
    </cfRule>
  </conditionalFormatting>
  <conditionalFormatting sqref="B1531:D1531 B1152:D1161 B1227:D1236">
    <cfRule type="cellIs" dxfId="10152" priority="6915" operator="equal">
      <formula>"FREE SPACE"</formula>
    </cfRule>
  </conditionalFormatting>
  <conditionalFormatting sqref="B1531:D1531 B1152:D1161 B1227:D1236">
    <cfRule type="cellIs" dxfId="10151" priority="6916" operator="equal">
      <formula>"UNUSABLE"</formula>
    </cfRule>
  </conditionalFormatting>
  <conditionalFormatting sqref="B1639:D1641 B1260:D1271 B1335:D1346">
    <cfRule type="cellIs" dxfId="10150" priority="6917" operator="equal">
      <formula>"UNUSABLE"</formula>
    </cfRule>
  </conditionalFormatting>
  <conditionalFormatting sqref="B1543:D1543 B1164:D1173 B1239:D1248">
    <cfRule type="cellIs" dxfId="10149" priority="6918" operator="equal">
      <formula>"FREE SPACE"</formula>
    </cfRule>
  </conditionalFormatting>
  <conditionalFormatting sqref="B1543:D1543 B1164:D1173 B1239:D1248">
    <cfRule type="cellIs" dxfId="10148" priority="6919" operator="equal">
      <formula>"UNUSABLE"</formula>
    </cfRule>
  </conditionalFormatting>
  <conditionalFormatting sqref="B1562:D1562 B1183:D1192 B1258:D1267">
    <cfRule type="cellIs" dxfId="10147" priority="6920" operator="equal">
      <formula>"FREE SPACE"</formula>
    </cfRule>
  </conditionalFormatting>
  <conditionalFormatting sqref="B1562:D1562 B1183:D1192 B1258:D1267">
    <cfRule type="cellIs" dxfId="10146" priority="6921" operator="equal">
      <formula>"UNUSABLE"</formula>
    </cfRule>
  </conditionalFormatting>
  <conditionalFormatting sqref="B1571:D1572 B1192:D1202 B1267:D1277">
    <cfRule type="cellIs" dxfId="10145" priority="6922" operator="equal">
      <formula>"FREE SPACE"</formula>
    </cfRule>
  </conditionalFormatting>
  <conditionalFormatting sqref="B1571:D1572 B1192:D1202 B1267:D1277">
    <cfRule type="cellIs" dxfId="10144" priority="6923" operator="equal">
      <formula>"UNUSABLE"</formula>
    </cfRule>
  </conditionalFormatting>
  <conditionalFormatting sqref="B1639:D1641 B1260:D1271 B1335:D1346">
    <cfRule type="cellIs" dxfId="10143" priority="6924" operator="equal">
      <formula>"FREE SPACE"</formula>
    </cfRule>
  </conditionalFormatting>
  <conditionalFormatting sqref="B1620:D1622 B1241:D1252 B1316:D1327">
    <cfRule type="cellIs" dxfId="10142" priority="6925" operator="equal">
      <formula>"FREE SPACE"</formula>
    </cfRule>
  </conditionalFormatting>
  <conditionalFormatting sqref="B1620:D1622 B1241:D1252 B1316:D1327">
    <cfRule type="cellIs" dxfId="10141" priority="6926" operator="equal">
      <formula>"UNUSABLE"</formula>
    </cfRule>
  </conditionalFormatting>
  <conditionalFormatting sqref="E1022:I1039 E1325:I1346">
    <cfRule type="cellIs" dxfId="10140" priority="6927" operator="equal">
      <formula>"Yes"</formula>
    </cfRule>
  </conditionalFormatting>
  <conditionalFormatting sqref="E1022:I1039 E1325:I1346">
    <cfRule type="cellIs" dxfId="10139" priority="6928" operator="equal">
      <formula>"No"</formula>
    </cfRule>
  </conditionalFormatting>
  <conditionalFormatting sqref="B1022:D1039 B1325:D1346">
    <cfRule type="cellIs" dxfId="10138" priority="6929" operator="equal">
      <formula>"FREE SPACE"</formula>
    </cfRule>
  </conditionalFormatting>
  <conditionalFormatting sqref="B1022:D1039 B1325:D1346">
    <cfRule type="cellIs" dxfId="10137" priority="6930" operator="equal">
      <formula>"UNUSABLE"</formula>
    </cfRule>
  </conditionalFormatting>
  <conditionalFormatting sqref="E1023:I1040 E1326:I1347">
    <cfRule type="cellIs" dxfId="10136" priority="6931" operator="equal">
      <formula>"Yes"</formula>
    </cfRule>
  </conditionalFormatting>
  <conditionalFormatting sqref="E1023:I1040 E1326:I1347">
    <cfRule type="cellIs" dxfId="10135" priority="6932" operator="equal">
      <formula>"No"</formula>
    </cfRule>
  </conditionalFormatting>
  <conditionalFormatting sqref="B1023:D1040 B1326:D1347">
    <cfRule type="cellIs" dxfId="10134" priority="6933" operator="equal">
      <formula>"FREE SPACE"</formula>
    </cfRule>
  </conditionalFormatting>
  <conditionalFormatting sqref="B1023:D1040 B1326:D1347">
    <cfRule type="cellIs" dxfId="10133" priority="6934" operator="equal">
      <formula>"UNUSABLE"</formula>
    </cfRule>
  </conditionalFormatting>
  <conditionalFormatting sqref="E1023:I1040 E1326:I1347">
    <cfRule type="cellIs" dxfId="10132" priority="6935" operator="equal">
      <formula>"Yes"</formula>
    </cfRule>
  </conditionalFormatting>
  <conditionalFormatting sqref="E1023:I1040 E1326:I1347">
    <cfRule type="cellIs" dxfId="10131" priority="6936" operator="equal">
      <formula>"No"</formula>
    </cfRule>
  </conditionalFormatting>
  <conditionalFormatting sqref="B1023:D1040 B1326:D1347">
    <cfRule type="cellIs" dxfId="10130" priority="6937" operator="equal">
      <formula>"FREE SPACE"</formula>
    </cfRule>
  </conditionalFormatting>
  <conditionalFormatting sqref="B1023:D1040 B1326:D1347">
    <cfRule type="cellIs" dxfId="10129" priority="6938" operator="equal">
      <formula>"UNUSABLE"</formula>
    </cfRule>
  </conditionalFormatting>
  <conditionalFormatting sqref="E1024:I1041 E1327:I1348">
    <cfRule type="cellIs" dxfId="10128" priority="6939" operator="equal">
      <formula>"Yes"</formula>
    </cfRule>
  </conditionalFormatting>
  <conditionalFormatting sqref="E1024:I1041 E1327:I1348">
    <cfRule type="cellIs" dxfId="10127" priority="6940" operator="equal">
      <formula>"No"</formula>
    </cfRule>
  </conditionalFormatting>
  <conditionalFormatting sqref="B1024:D1041 B1327:D1348">
    <cfRule type="cellIs" dxfId="10126" priority="6941" operator="equal">
      <formula>"FREE SPACE"</formula>
    </cfRule>
  </conditionalFormatting>
  <conditionalFormatting sqref="B1024:D1041 B1327:D1348">
    <cfRule type="cellIs" dxfId="10125" priority="6942" operator="equal">
      <formula>"UNUSABLE"</formula>
    </cfRule>
  </conditionalFormatting>
  <conditionalFormatting sqref="E1357:I1366 E1054:I1063">
    <cfRule type="cellIs" dxfId="10124" priority="6943" operator="equal">
      <formula>"Yes"</formula>
    </cfRule>
  </conditionalFormatting>
  <conditionalFormatting sqref="E1357:I1366 E1054:I1063">
    <cfRule type="cellIs" dxfId="10123" priority="6944" operator="equal">
      <formula>"No"</formula>
    </cfRule>
  </conditionalFormatting>
  <conditionalFormatting sqref="E1077:H1081 E1358:I1368 E1071:I1077 E1046:I1052 E1080:I1086 I969:I1084 E1030:H1050 E1052:H1075 E1333:I1356 E1055:I1061">
    <cfRule type="cellIs" dxfId="10122" priority="6945" operator="equal">
      <formula>"Yes"</formula>
    </cfRule>
  </conditionalFormatting>
  <conditionalFormatting sqref="E1077:H1081 E1358:I1368 E1071:I1077 E1046:I1052 E1080:I1086 I969:I1084 E1030:H1050 E1052:H1075 E1333:I1356 E1055:I1061">
    <cfRule type="cellIs" dxfId="10121" priority="6946" operator="equal">
      <formula>"No"</formula>
    </cfRule>
  </conditionalFormatting>
  <conditionalFormatting sqref="B1358:B1368 D1358:D1368 B1058:B1073 D1058:D1073 B1068:D1086 C969:C1073 B1030:B1048 D1030:D1048 C1272:C1368 B1333:B1356 D1333:D1356 B1043:D1061">
    <cfRule type="cellIs" dxfId="10120" priority="6947" operator="equal">
      <formula>"FREE SPACE"</formula>
    </cfRule>
  </conditionalFormatting>
  <conditionalFormatting sqref="B1358:B1368 D1358:D1368 B1058:B1073 D1058:D1073 B1068:D1086 C969:C1073 B1030:B1048 D1030:D1048 C1272:C1368 B1333:B1356 D1333:D1356 B1043:D1061">
    <cfRule type="cellIs" dxfId="10119" priority="6948" operator="equal">
      <formula>"UNUSABLE"</formula>
    </cfRule>
  </conditionalFormatting>
  <conditionalFormatting sqref="B995:D1002 B1004:D1011 B1298:D1319">
    <cfRule type="cellIs" dxfId="10118" priority="6949" operator="equal">
      <formula>"FREE SPACE"</formula>
    </cfRule>
  </conditionalFormatting>
  <conditionalFormatting sqref="B995:D1002 B1004:D1011 B1298:D1319">
    <cfRule type="cellIs" dxfId="10117" priority="6950" operator="equal">
      <formula>"UNUSABLE"</formula>
    </cfRule>
  </conditionalFormatting>
  <conditionalFormatting sqref="B996:D1003 B1005:D1012 B1299:D1320">
    <cfRule type="cellIs" dxfId="10116" priority="6951" operator="equal">
      <formula>"FREE SPACE"</formula>
    </cfRule>
  </conditionalFormatting>
  <conditionalFormatting sqref="B996:D1003 B1005:D1012 B1299:D1320">
    <cfRule type="cellIs" dxfId="10115" priority="6952" operator="equal">
      <formula>"UNUSABLE"</formula>
    </cfRule>
  </conditionalFormatting>
  <conditionalFormatting sqref="E1077:H1081 E1358:I1368 E1071:I1077 E1046:I1052 E1080:I1086 I969:I1084 E1030:H1050 E1052:H1075 E1333:I1356 E1055:I1061">
    <cfRule type="cellIs" dxfId="10114" priority="6953" operator="equal">
      <formula>"Yes"</formula>
    </cfRule>
  </conditionalFormatting>
  <conditionalFormatting sqref="E1077:H1081 E1358:I1368 E1071:I1077 E1046:I1052 E1080:I1086 I969:I1084 E1030:H1050 E1052:H1075 E1333:I1356 E1055:I1061">
    <cfRule type="cellIs" dxfId="10113" priority="6954" operator="equal">
      <formula>"No"</formula>
    </cfRule>
  </conditionalFormatting>
  <conditionalFormatting sqref="B1358:B1368 D1358:D1368 B1058:B1073 D1058:D1073 B1068:D1086 C969:C1073 B1030:B1048 D1030:D1048 C1272:C1368 B1333:B1356 D1333:D1356 B1043:D1061">
    <cfRule type="cellIs" dxfId="10112" priority="6955" operator="equal">
      <formula>"FREE SPACE"</formula>
    </cfRule>
  </conditionalFormatting>
  <conditionalFormatting sqref="B1358:B1368 D1358:D1368 B1058:B1073 D1058:D1073 B1068:D1086 C969:C1073 B1030:B1048 D1030:D1048 C1272:C1368 B1333:B1356 D1333:D1356 B1043:D1061">
    <cfRule type="cellIs" dxfId="10111" priority="6956" operator="equal">
      <formula>"UNUSABLE"</formula>
    </cfRule>
  </conditionalFormatting>
  <conditionalFormatting sqref="E1077:H1081 E1359:I1369 E1071:I1077 E1046:I1052 E1080:I1086 I969:I1084 E1031:H1050 E1052:H1075 E1334:I1357 E1055:I1061">
    <cfRule type="cellIs" dxfId="10110" priority="6957" operator="equal">
      <formula>"Yes"</formula>
    </cfRule>
  </conditionalFormatting>
  <conditionalFormatting sqref="E1077:H1081 E1359:I1369 E1071:I1077 E1046:I1052 E1080:I1086 I969:I1084 E1031:H1050 E1052:H1075 E1334:I1357 E1055:I1061">
    <cfRule type="cellIs" dxfId="10109" priority="6958" operator="equal">
      <formula>"No"</formula>
    </cfRule>
  </conditionalFormatting>
  <conditionalFormatting sqref="B1359:B1369 D1359:D1369 B1056:B1072 D1056:D1072 B1031:B1047 D1031:D1047 B1068:D1086 C969:C1075 C1272:C1369 B1334:B1357 D1334:D1357 B1043:D1061">
    <cfRule type="cellIs" dxfId="10108" priority="6959" operator="equal">
      <formula>"FREE SPACE"</formula>
    </cfRule>
  </conditionalFormatting>
  <conditionalFormatting sqref="B1359:B1369 D1359:D1369 B1056:B1072 D1056:D1072 B1031:B1047 D1031:D1047 B1068:D1086 C969:C1075 C1272:C1369 B1334:B1357 D1334:D1357 B1043:D1061">
    <cfRule type="cellIs" dxfId="10107" priority="6960" operator="equal">
      <formula>"UNUSABLE"</formula>
    </cfRule>
  </conditionalFormatting>
  <conditionalFormatting sqref="B1446:D1446 B1142:D1151 B1066:D1076">
    <cfRule type="cellIs" dxfId="10106" priority="6961" operator="equal">
      <formula>"FREE SPACE"</formula>
    </cfRule>
  </conditionalFormatting>
  <conditionalFormatting sqref="B1446:D1446 B1142:D1151 B1066:D1076">
    <cfRule type="cellIs" dxfId="10105" priority="6962" operator="equal">
      <formula>"UNUSABLE"</formula>
    </cfRule>
  </conditionalFormatting>
  <conditionalFormatting sqref="B1480:D1480 B1101:D1110 B1176:D1185">
    <cfRule type="cellIs" dxfId="10104" priority="6963" operator="equal">
      <formula>"FREE SPACE"</formula>
    </cfRule>
  </conditionalFormatting>
  <conditionalFormatting sqref="B1480:D1480 B1101:D1110 B1176:D1185">
    <cfRule type="cellIs" dxfId="10103" priority="6964" operator="equal">
      <formula>"UNUSABLE"</formula>
    </cfRule>
  </conditionalFormatting>
  <conditionalFormatting sqref="B1531:D1531 B1152:D1161 B1227:D1236">
    <cfRule type="cellIs" dxfId="10102" priority="6965" operator="equal">
      <formula>"FREE SPACE"</formula>
    </cfRule>
  </conditionalFormatting>
  <conditionalFormatting sqref="B1531:D1531 B1152:D1161 B1227:D1236">
    <cfRule type="cellIs" dxfId="10101" priority="6966" operator="equal">
      <formula>"UNUSABLE"</formula>
    </cfRule>
  </conditionalFormatting>
  <conditionalFormatting sqref="B1533:D1533 B1154:D1163 B1229:D1238">
    <cfRule type="cellIs" dxfId="10100" priority="6967" operator="equal">
      <formula>"FREE SPACE"</formula>
    </cfRule>
  </conditionalFormatting>
  <conditionalFormatting sqref="B1533:D1533 B1154:D1163 B1229:D1238">
    <cfRule type="cellIs" dxfId="10099" priority="6968" operator="equal">
      <formula>"UNUSABLE"</formula>
    </cfRule>
  </conditionalFormatting>
  <conditionalFormatting sqref="B1525:D1525 B1146:D1155 B1221:D1230">
    <cfRule type="cellIs" dxfId="10098" priority="6969" operator="equal">
      <formula>"FREE SPACE"</formula>
    </cfRule>
  </conditionalFormatting>
  <conditionalFormatting sqref="B1525:D1525 B1146:D1155 B1221:D1230">
    <cfRule type="cellIs" dxfId="10097" priority="6970" operator="equal">
      <formula>"UNUSABLE"</formula>
    </cfRule>
  </conditionalFormatting>
  <conditionalFormatting sqref="B1630:B1635 C1633:D1635 B1251:B1271 B1326:B1346 B1254:D1274 B1329:D1349">
    <cfRule type="cellIs" dxfId="10096" priority="6971" operator="equal">
      <formula>"UNUSABLE"</formula>
    </cfRule>
  </conditionalFormatting>
  <conditionalFormatting sqref="B1537:D1537 B1158:D1167 B1233:D1242">
    <cfRule type="cellIs" dxfId="10095" priority="6972" operator="equal">
      <formula>"FREE SPACE"</formula>
    </cfRule>
  </conditionalFormatting>
  <conditionalFormatting sqref="B1537:D1537 B1158:D1167 B1233:D1242">
    <cfRule type="cellIs" dxfId="10094" priority="6973" operator="equal">
      <formula>"UNUSABLE"</formula>
    </cfRule>
  </conditionalFormatting>
  <conditionalFormatting sqref="B1556:D1556 B1177:D1186 B1252:D1261">
    <cfRule type="cellIs" dxfId="10093" priority="6974" operator="equal">
      <formula>"FREE SPACE"</formula>
    </cfRule>
  </conditionalFormatting>
  <conditionalFormatting sqref="B1556:D1556 B1177:D1186 B1252:D1261">
    <cfRule type="cellIs" dxfId="10092" priority="6975" operator="equal">
      <formula>"UNUSABLE"</formula>
    </cfRule>
  </conditionalFormatting>
  <conditionalFormatting sqref="B1566:D1566 B1187:D1196 B1262:D1271">
    <cfRule type="cellIs" dxfId="10091" priority="6976" operator="equal">
      <formula>"FREE SPACE"</formula>
    </cfRule>
  </conditionalFormatting>
  <conditionalFormatting sqref="B1566:D1566 B1187:D1196 B1262:D1271">
    <cfRule type="cellIs" dxfId="10090" priority="6977" operator="equal">
      <formula>"UNUSABLE"</formula>
    </cfRule>
  </conditionalFormatting>
  <conditionalFormatting sqref="B1630:B1635 C1633:D1635 B1251:B1271 B1326:B1346 B1254:D1274 B1329:D1349">
    <cfRule type="cellIs" dxfId="10089" priority="6978" operator="equal">
      <formula>"FREE SPACE"</formula>
    </cfRule>
  </conditionalFormatting>
  <conditionalFormatting sqref="B1614:D1617 B1235:D1256 B1310:D1331">
    <cfRule type="cellIs" dxfId="10088" priority="6979" operator="equal">
      <formula>"FREE SPACE"</formula>
    </cfRule>
  </conditionalFormatting>
  <conditionalFormatting sqref="B1614:D1617 B1235:D1256 B1310:D1331">
    <cfRule type="cellIs" dxfId="10087" priority="6980" operator="equal">
      <formula>"UNUSABLE"</formula>
    </cfRule>
  </conditionalFormatting>
  <conditionalFormatting sqref="B1527:D1527 B1148:D1157 B1223:D1232">
    <cfRule type="cellIs" dxfId="10086" priority="6981" operator="equal">
      <formula>"FREE SPACE"</formula>
    </cfRule>
  </conditionalFormatting>
  <conditionalFormatting sqref="B1527:D1527 B1148:D1157 B1223:D1232">
    <cfRule type="cellIs" dxfId="10085" priority="6982" operator="equal">
      <formula>"UNUSABLE"</formula>
    </cfRule>
  </conditionalFormatting>
  <conditionalFormatting sqref="B1632:B1637 C1635:D1637 B1253:B1273 B1328:B1348 B1256:D1276 B1331:D1351">
    <cfRule type="cellIs" dxfId="10084" priority="6983" operator="equal">
      <formula>"UNUSABLE"</formula>
    </cfRule>
  </conditionalFormatting>
  <conditionalFormatting sqref="B1539:D1539 B1160:D1169 B1235:D1244">
    <cfRule type="cellIs" dxfId="10083" priority="6984" operator="equal">
      <formula>"FREE SPACE"</formula>
    </cfRule>
  </conditionalFormatting>
  <conditionalFormatting sqref="B1539:D1539 B1160:D1169 B1235:D1244">
    <cfRule type="cellIs" dxfId="10082" priority="6985" operator="equal">
      <formula>"UNUSABLE"</formula>
    </cfRule>
  </conditionalFormatting>
  <conditionalFormatting sqref="B1558:D1558 B1179:D1188 B1254:D1263">
    <cfRule type="cellIs" dxfId="10081" priority="6986" operator="equal">
      <formula>"FREE SPACE"</formula>
    </cfRule>
  </conditionalFormatting>
  <conditionalFormatting sqref="B1558:D1558 B1179:D1188 B1254:D1263">
    <cfRule type="cellIs" dxfId="10080" priority="6987" operator="equal">
      <formula>"UNUSABLE"</formula>
    </cfRule>
  </conditionalFormatting>
  <conditionalFormatting sqref="B1568:D1568 B1189:D1198 B1264:D1273">
    <cfRule type="cellIs" dxfId="10079" priority="6988" operator="equal">
      <formula>"FREE SPACE"</formula>
    </cfRule>
  </conditionalFormatting>
  <conditionalFormatting sqref="B1568:D1568 B1189:D1198 B1264:D1273">
    <cfRule type="cellIs" dxfId="10078" priority="6989" operator="equal">
      <formula>"UNUSABLE"</formula>
    </cfRule>
  </conditionalFormatting>
  <conditionalFormatting sqref="B1632:B1637 C1635:D1637 B1253:B1273 B1328:B1348 B1256:D1276 B1331:D1351">
    <cfRule type="cellIs" dxfId="10077" priority="6990" operator="equal">
      <formula>"FREE SPACE"</formula>
    </cfRule>
  </conditionalFormatting>
  <conditionalFormatting sqref="B1616:D1619 B1237:D1258 B1312:D1333">
    <cfRule type="cellIs" dxfId="10076" priority="6991" operator="equal">
      <formula>"FREE SPACE"</formula>
    </cfRule>
  </conditionalFormatting>
  <conditionalFormatting sqref="B1616:D1619 B1237:D1258 B1312:D1333">
    <cfRule type="cellIs" dxfId="10075" priority="6992" operator="equal">
      <formula>"UNUSABLE"</formula>
    </cfRule>
  </conditionalFormatting>
  <conditionalFormatting sqref="E1018:I1035 E1321:I1342">
    <cfRule type="cellIs" dxfId="10074" priority="6993" operator="equal">
      <formula>"Yes"</formula>
    </cfRule>
  </conditionalFormatting>
  <conditionalFormatting sqref="E1018:I1035 E1321:I1342">
    <cfRule type="cellIs" dxfId="10073" priority="6994" operator="equal">
      <formula>"No"</formula>
    </cfRule>
  </conditionalFormatting>
  <conditionalFormatting sqref="B1018:D1035 B1321:D1342">
    <cfRule type="cellIs" dxfId="10072" priority="6995" operator="equal">
      <formula>"FREE SPACE"</formula>
    </cfRule>
  </conditionalFormatting>
  <conditionalFormatting sqref="B1018:D1035 B1321:D1342">
    <cfRule type="cellIs" dxfId="10071" priority="6996" operator="equal">
      <formula>"UNUSABLE"</formula>
    </cfRule>
  </conditionalFormatting>
  <conditionalFormatting sqref="E1019:I1036 E1322:H1343 I1322:I1346">
    <cfRule type="cellIs" dxfId="10070" priority="6997" operator="equal">
      <formula>"Yes"</formula>
    </cfRule>
  </conditionalFormatting>
  <conditionalFormatting sqref="E1019:I1036 E1322:H1343 I1322:I1346">
    <cfRule type="cellIs" dxfId="10069" priority="6998" operator="equal">
      <formula>"No"</formula>
    </cfRule>
  </conditionalFormatting>
  <conditionalFormatting sqref="B1019:D1036 B1322:D1343">
    <cfRule type="cellIs" dxfId="10068" priority="6999" operator="equal">
      <formula>"FREE SPACE"</formula>
    </cfRule>
  </conditionalFormatting>
  <conditionalFormatting sqref="B1019:D1036 B1322:D1343">
    <cfRule type="cellIs" dxfId="10067" priority="7000" operator="equal">
      <formula>"UNUSABLE"</formula>
    </cfRule>
  </conditionalFormatting>
  <conditionalFormatting sqref="B1355:D1366 B1052:D1061">
    <cfRule type="cellIs" dxfId="10066" priority="7001" operator="equal">
      <formula>"FREE SPACE"</formula>
    </cfRule>
  </conditionalFormatting>
  <conditionalFormatting sqref="B1355:D1366 B1052:D1061">
    <cfRule type="cellIs" dxfId="10065" priority="7002" operator="equal">
      <formula>"UNUSABLE"</formula>
    </cfRule>
  </conditionalFormatting>
  <conditionalFormatting sqref="E1019:I1036 E1322:H1343 I1322:I1346">
    <cfRule type="cellIs" dxfId="10064" priority="7003" operator="equal">
      <formula>"Yes"</formula>
    </cfRule>
  </conditionalFormatting>
  <conditionalFormatting sqref="E1019:I1036 E1322:H1343 I1322:I1346">
    <cfRule type="cellIs" dxfId="10063" priority="7004" operator="equal">
      <formula>"No"</formula>
    </cfRule>
  </conditionalFormatting>
  <conditionalFormatting sqref="B1019:D1036 B1322:D1343">
    <cfRule type="cellIs" dxfId="10062" priority="7005" operator="equal">
      <formula>"FREE SPACE"</formula>
    </cfRule>
  </conditionalFormatting>
  <conditionalFormatting sqref="B1019:D1036 B1322:D1343">
    <cfRule type="cellIs" dxfId="10061" priority="7006" operator="equal">
      <formula>"UNUSABLE"</formula>
    </cfRule>
  </conditionalFormatting>
  <conditionalFormatting sqref="E1020:I1037 E1323:H1344 I1323:I1346">
    <cfRule type="cellIs" dxfId="10060" priority="7007" operator="equal">
      <formula>"Yes"</formula>
    </cfRule>
  </conditionalFormatting>
  <conditionalFormatting sqref="E1020:I1037 E1323:H1344 I1323:I1346">
    <cfRule type="cellIs" dxfId="10059" priority="7008" operator="equal">
      <formula>"No"</formula>
    </cfRule>
  </conditionalFormatting>
  <conditionalFormatting sqref="B1020:D1037 B1323:D1344">
    <cfRule type="cellIs" dxfId="10058" priority="7009" operator="equal">
      <formula>"FREE SPACE"</formula>
    </cfRule>
  </conditionalFormatting>
  <conditionalFormatting sqref="B1020:D1037 B1323:D1344">
    <cfRule type="cellIs" dxfId="10057" priority="7010" operator="equal">
      <formula>"UNUSABLE"</formula>
    </cfRule>
  </conditionalFormatting>
  <conditionalFormatting sqref="E1353:H1365 I1353:I1366 E1050:I1059">
    <cfRule type="cellIs" dxfId="10056" priority="7011" operator="equal">
      <formula>"Yes"</formula>
    </cfRule>
  </conditionalFormatting>
  <conditionalFormatting sqref="E1353:H1365 I1353:I1366 E1050:I1059">
    <cfRule type="cellIs" dxfId="10055" priority="7012" operator="equal">
      <formula>"No"</formula>
    </cfRule>
  </conditionalFormatting>
  <conditionalFormatting sqref="B1353:D1365 B1050:D1059">
    <cfRule type="cellIs" dxfId="10054" priority="7013" operator="equal">
      <formula>"FREE SPACE"</formula>
    </cfRule>
  </conditionalFormatting>
  <conditionalFormatting sqref="B1353:D1365 B1050:D1059">
    <cfRule type="cellIs" dxfId="10053" priority="7014" operator="equal">
      <formula>"UNUSABLE"</formula>
    </cfRule>
  </conditionalFormatting>
  <conditionalFormatting sqref="E1354:H1363 I1354:I1364 E1357:I1366 E1051:I1060">
    <cfRule type="cellIs" dxfId="10052" priority="7015" operator="equal">
      <formula>"Yes"</formula>
    </cfRule>
  </conditionalFormatting>
  <conditionalFormatting sqref="E1354:H1363 I1354:I1364 E1357:I1366 E1051:I1060">
    <cfRule type="cellIs" dxfId="10051" priority="7016" operator="equal">
      <formula>"No"</formula>
    </cfRule>
  </conditionalFormatting>
  <conditionalFormatting sqref="B1354:D1366 B1051:D1060">
    <cfRule type="cellIs" dxfId="10050" priority="7017" operator="equal">
      <formula>"FREE SPACE"</formula>
    </cfRule>
  </conditionalFormatting>
  <conditionalFormatting sqref="B1354:D1366 B1051:D1060">
    <cfRule type="cellIs" dxfId="10049" priority="7018" operator="equal">
      <formula>"UNUSABLE"</formula>
    </cfRule>
  </conditionalFormatting>
  <conditionalFormatting sqref="B1673:D1675 B994:D995 B1369:D1376 B1003:D1004 B997:D998 B1006:D1007 B1294:D1315">
    <cfRule type="cellIs" dxfId="10048" priority="7019" operator="equal">
      <formula>"FREE SPACE"</formula>
    </cfRule>
  </conditionalFormatting>
  <conditionalFormatting sqref="B1673:D1675 B994:D995 B1369:D1376 B1003:D1004 B997:D998 B1006:D1007 B1294:D1315">
    <cfRule type="cellIs" dxfId="10047" priority="7020" operator="equal">
      <formula>"UNUSABLE"</formula>
    </cfRule>
  </conditionalFormatting>
  <conditionalFormatting sqref="B1674:D1675 B1370:D1376 B994:B999 B1003:B1008 C994:D1011 B1295:B1316 C1295:D1319">
    <cfRule type="cellIs" dxfId="10046" priority="7021" operator="equal">
      <formula>"FREE SPACE"</formula>
    </cfRule>
  </conditionalFormatting>
  <conditionalFormatting sqref="B1674:D1675 B1370:D1376 B994:B999 B1003:B1008 C994:D1011 B1295:B1316 C1295:D1319">
    <cfRule type="cellIs" dxfId="10045" priority="7022" operator="equal">
      <formula>"UNUSABLE"</formula>
    </cfRule>
  </conditionalFormatting>
  <conditionalFormatting sqref="E1354:H1363 I1354:I1364 E1357:I1366 E1051:I1060">
    <cfRule type="cellIs" dxfId="10044" priority="7023" operator="equal">
      <formula>"Yes"</formula>
    </cfRule>
  </conditionalFormatting>
  <conditionalFormatting sqref="E1354:H1363 I1354:I1364 E1357:I1366 E1051:I1060">
    <cfRule type="cellIs" dxfId="10043" priority="7024" operator="equal">
      <formula>"No"</formula>
    </cfRule>
  </conditionalFormatting>
  <conditionalFormatting sqref="B1354:D1366 B1051:D1060">
    <cfRule type="cellIs" dxfId="10042" priority="7025" operator="equal">
      <formula>"FREE SPACE"</formula>
    </cfRule>
  </conditionalFormatting>
  <conditionalFormatting sqref="B1354:D1366 B1051:D1060">
    <cfRule type="cellIs" dxfId="10041" priority="7026" operator="equal">
      <formula>"UNUSABLE"</formula>
    </cfRule>
  </conditionalFormatting>
  <conditionalFormatting sqref="E1355:I1366 E1052:I1061">
    <cfRule type="cellIs" dxfId="10040" priority="7027" operator="equal">
      <formula>"Yes"</formula>
    </cfRule>
  </conditionalFormatting>
  <conditionalFormatting sqref="E1355:I1366 E1052:I1061">
    <cfRule type="cellIs" dxfId="10039" priority="7028" operator="equal">
      <formula>"No"</formula>
    </cfRule>
  </conditionalFormatting>
  <conditionalFormatting sqref="B1355:D1366 B1052:D1061">
    <cfRule type="cellIs" dxfId="10038" priority="7029" operator="equal">
      <formula>"FREE SPACE"</formula>
    </cfRule>
  </conditionalFormatting>
  <conditionalFormatting sqref="B1355:D1366 B1052:D1061">
    <cfRule type="cellIs" dxfId="10037" priority="7030" operator="equal">
      <formula>"UNUSABLE"</formula>
    </cfRule>
  </conditionalFormatting>
  <conditionalFormatting sqref="B1527:D1527 B1148:D1157 B1223:D1232">
    <cfRule type="cellIs" dxfId="10036" priority="7031" operator="equal">
      <formula>"FREE SPACE"</formula>
    </cfRule>
  </conditionalFormatting>
  <conditionalFormatting sqref="B1527:D1527 B1148:D1157 B1223:D1232">
    <cfRule type="cellIs" dxfId="10035" priority="7032" operator="equal">
      <formula>"UNUSABLE"</formula>
    </cfRule>
  </conditionalFormatting>
  <conditionalFormatting sqref="B1529:D1529 B1150:D1159 B1225:D1234">
    <cfRule type="cellIs" dxfId="10034" priority="7033" operator="equal">
      <formula>"FREE SPACE"</formula>
    </cfRule>
  </conditionalFormatting>
  <conditionalFormatting sqref="B1529:D1529 B1150:D1159 B1225:D1234">
    <cfRule type="cellIs" dxfId="10033" priority="7034" operator="equal">
      <formula>"UNUSABLE"</formula>
    </cfRule>
  </conditionalFormatting>
  <conditionalFormatting sqref="B1527:D1527 B1148:D1157 B1223:D1232">
    <cfRule type="cellIs" dxfId="10032" priority="7035" operator="equal">
      <formula>"FREE SPACE"</formula>
    </cfRule>
  </conditionalFormatting>
  <conditionalFormatting sqref="B1527:D1527 B1148:D1157 B1223:D1232">
    <cfRule type="cellIs" dxfId="10031" priority="7036" operator="equal">
      <formula>"UNUSABLE"</formula>
    </cfRule>
  </conditionalFormatting>
  <conditionalFormatting sqref="B1632:B1637 C1635:D1637 B1253:B1273 B1328:B1348 B1256:D1276 B1331:D1351">
    <cfRule type="cellIs" dxfId="10030" priority="7037" operator="equal">
      <formula>"UNUSABLE"</formula>
    </cfRule>
  </conditionalFormatting>
  <conditionalFormatting sqref="B1539:D1539 B1160:D1169 B1235:D1244">
    <cfRule type="cellIs" dxfId="10029" priority="7038" operator="equal">
      <formula>"FREE SPACE"</formula>
    </cfRule>
  </conditionalFormatting>
  <conditionalFormatting sqref="B1539:D1539 B1160:D1169 B1235:D1244">
    <cfRule type="cellIs" dxfId="10028" priority="7039" operator="equal">
      <formula>"UNUSABLE"</formula>
    </cfRule>
  </conditionalFormatting>
  <conditionalFormatting sqref="B1558:D1558 B1179:D1188 B1254:D1263">
    <cfRule type="cellIs" dxfId="10027" priority="7040" operator="equal">
      <formula>"FREE SPACE"</formula>
    </cfRule>
  </conditionalFormatting>
  <conditionalFormatting sqref="B1558:D1558 B1179:D1188 B1254:D1263">
    <cfRule type="cellIs" dxfId="10026" priority="7041" operator="equal">
      <formula>"UNUSABLE"</formula>
    </cfRule>
  </conditionalFormatting>
  <conditionalFormatting sqref="B1568:D1568 B1189:D1198 B1264:D1273">
    <cfRule type="cellIs" dxfId="10025" priority="7042" operator="equal">
      <formula>"FREE SPACE"</formula>
    </cfRule>
  </conditionalFormatting>
  <conditionalFormatting sqref="B1568:D1568 B1189:D1198 B1264:D1273">
    <cfRule type="cellIs" dxfId="10024" priority="7043" operator="equal">
      <formula>"UNUSABLE"</formula>
    </cfRule>
  </conditionalFormatting>
  <conditionalFormatting sqref="B1632:B1637 C1635:D1637 B1253:B1273 B1328:B1348 B1256:D1276 B1331:D1351">
    <cfRule type="cellIs" dxfId="10023" priority="7044" operator="equal">
      <formula>"FREE SPACE"</formula>
    </cfRule>
  </conditionalFormatting>
  <conditionalFormatting sqref="B1616:D1619 B1237:D1258 B1312:D1333">
    <cfRule type="cellIs" dxfId="10022" priority="7045" operator="equal">
      <formula>"FREE SPACE"</formula>
    </cfRule>
  </conditionalFormatting>
  <conditionalFormatting sqref="B1616:D1619 B1237:D1258 B1312:D1333">
    <cfRule type="cellIs" dxfId="10021" priority="7046" operator="equal">
      <formula>"UNUSABLE"</formula>
    </cfRule>
  </conditionalFormatting>
  <conditionalFormatting sqref="B1529:D1529 B1150:D1159 B1225:D1234">
    <cfRule type="cellIs" dxfId="10020" priority="7047" operator="equal">
      <formula>"FREE SPACE"</formula>
    </cfRule>
  </conditionalFormatting>
  <conditionalFormatting sqref="B1529:D1529 B1150:D1159 B1225:D1234">
    <cfRule type="cellIs" dxfId="10019" priority="7048" operator="equal">
      <formula>"UNUSABLE"</formula>
    </cfRule>
  </conditionalFormatting>
  <conditionalFormatting sqref="B1635:B1639 C1637:D1639 B1256:B1278 C1258:D1278 B1331:B1353 C1333:D1353">
    <cfRule type="cellIs" dxfId="10018" priority="7049" operator="equal">
      <formula>"UNUSABLE"</formula>
    </cfRule>
  </conditionalFormatting>
  <conditionalFormatting sqref="B1541:D1541 B1162:D1171 B1237:D1246">
    <cfRule type="cellIs" dxfId="10017" priority="7050" operator="equal">
      <formula>"FREE SPACE"</formula>
    </cfRule>
  </conditionalFormatting>
  <conditionalFormatting sqref="B1541:D1541 B1162:D1171 B1237:D1246">
    <cfRule type="cellIs" dxfId="10016" priority="7051" operator="equal">
      <formula>"UNUSABLE"</formula>
    </cfRule>
  </conditionalFormatting>
  <conditionalFormatting sqref="B1560:D1560 B1181:D1190 B1256:D1265">
    <cfRule type="cellIs" dxfId="10015" priority="7052" operator="equal">
      <formula>"FREE SPACE"</formula>
    </cfRule>
  </conditionalFormatting>
  <conditionalFormatting sqref="B1560:D1560 B1181:D1190 B1256:D1265">
    <cfRule type="cellIs" dxfId="10014" priority="7053" operator="equal">
      <formula>"UNUSABLE"</formula>
    </cfRule>
  </conditionalFormatting>
  <conditionalFormatting sqref="B1570:D1570 B1191:D1200 B1266:D1275">
    <cfRule type="cellIs" dxfId="10013" priority="7054" operator="equal">
      <formula>"FREE SPACE"</formula>
    </cfRule>
  </conditionalFormatting>
  <conditionalFormatting sqref="B1570:D1570 B1191:D1200 B1266:D1275">
    <cfRule type="cellIs" dxfId="10012" priority="7055" operator="equal">
      <formula>"UNUSABLE"</formula>
    </cfRule>
  </conditionalFormatting>
  <conditionalFormatting sqref="B1635:B1639 C1637:D1639 B1256:B1278 C1258:D1278 B1331:B1353 C1333:D1353">
    <cfRule type="cellIs" dxfId="10011" priority="7056" operator="equal">
      <formula>"FREE SPACE"</formula>
    </cfRule>
  </conditionalFormatting>
  <conditionalFormatting sqref="B1618:D1620 B1239:D1250 B1314:D1325">
    <cfRule type="cellIs" dxfId="10010" priority="7057" operator="equal">
      <formula>"FREE SPACE"</formula>
    </cfRule>
  </conditionalFormatting>
  <conditionalFormatting sqref="B1618:D1620 B1239:D1250 B1314:D1325">
    <cfRule type="cellIs" dxfId="10009" priority="7058" operator="equal">
      <formula>"UNUSABLE"</formula>
    </cfRule>
  </conditionalFormatting>
  <conditionalFormatting sqref="E1020:I1037 E1323:H1344 I1323:I1346">
    <cfRule type="cellIs" dxfId="10008" priority="7059" operator="equal">
      <formula>"Yes"</formula>
    </cfRule>
  </conditionalFormatting>
  <conditionalFormatting sqref="E1020:I1037 E1323:H1344 I1323:I1346">
    <cfRule type="cellIs" dxfId="10007" priority="7060" operator="equal">
      <formula>"No"</formula>
    </cfRule>
  </conditionalFormatting>
  <conditionalFormatting sqref="B1020:D1037 B1323:D1344">
    <cfRule type="cellIs" dxfId="10006" priority="7061" operator="equal">
      <formula>"FREE SPACE"</formula>
    </cfRule>
  </conditionalFormatting>
  <conditionalFormatting sqref="B1020:D1037 B1323:D1344">
    <cfRule type="cellIs" dxfId="10005" priority="7062" operator="equal">
      <formula>"UNUSABLE"</formula>
    </cfRule>
  </conditionalFormatting>
  <conditionalFormatting sqref="E1021:I1038 E1324:H1345 I1324:I1346">
    <cfRule type="cellIs" dxfId="10004" priority="7063" operator="equal">
      <formula>"Yes"</formula>
    </cfRule>
  </conditionalFormatting>
  <conditionalFormatting sqref="E1021:I1038 E1324:H1345 I1324:I1346">
    <cfRule type="cellIs" dxfId="10003" priority="7064" operator="equal">
      <formula>"No"</formula>
    </cfRule>
  </conditionalFormatting>
  <conditionalFormatting sqref="B1021:D1038 B1324:D1345">
    <cfRule type="cellIs" dxfId="10002" priority="7065" operator="equal">
      <formula>"FREE SPACE"</formula>
    </cfRule>
  </conditionalFormatting>
  <conditionalFormatting sqref="B1021:D1038 B1324:D1345">
    <cfRule type="cellIs" dxfId="10001" priority="7066" operator="equal">
      <formula>"UNUSABLE"</formula>
    </cfRule>
  </conditionalFormatting>
  <conditionalFormatting sqref="E1021:I1038 E1324:H1345 I1324:I1346">
    <cfRule type="cellIs" dxfId="10000" priority="7067" operator="equal">
      <formula>"Yes"</formula>
    </cfRule>
  </conditionalFormatting>
  <conditionalFormatting sqref="E1021:I1038 E1324:H1345 I1324:I1346">
    <cfRule type="cellIs" dxfId="9999" priority="7068" operator="equal">
      <formula>"No"</formula>
    </cfRule>
  </conditionalFormatting>
  <conditionalFormatting sqref="B1021:D1038 B1324:D1345">
    <cfRule type="cellIs" dxfId="9998" priority="7069" operator="equal">
      <formula>"FREE SPACE"</formula>
    </cfRule>
  </conditionalFormatting>
  <conditionalFormatting sqref="B1021:D1038 B1324:D1345">
    <cfRule type="cellIs" dxfId="9997" priority="7070" operator="equal">
      <formula>"UNUSABLE"</formula>
    </cfRule>
  </conditionalFormatting>
  <conditionalFormatting sqref="E1022:I1039 E1325:I1346">
    <cfRule type="cellIs" dxfId="9996" priority="7071" operator="equal">
      <formula>"Yes"</formula>
    </cfRule>
  </conditionalFormatting>
  <conditionalFormatting sqref="E1022:I1039 E1325:I1346">
    <cfRule type="cellIs" dxfId="9995" priority="7072" operator="equal">
      <formula>"No"</formula>
    </cfRule>
  </conditionalFormatting>
  <conditionalFormatting sqref="B1022:D1039 B1325:D1346">
    <cfRule type="cellIs" dxfId="9994" priority="7073" operator="equal">
      <formula>"FREE SPACE"</formula>
    </cfRule>
  </conditionalFormatting>
  <conditionalFormatting sqref="B1022:D1039 B1325:D1346">
    <cfRule type="cellIs" dxfId="9993" priority="7074" operator="equal">
      <formula>"UNUSABLE"</formula>
    </cfRule>
  </conditionalFormatting>
  <conditionalFormatting sqref="E1355:I1366 E1052:I1061">
    <cfRule type="cellIs" dxfId="9992" priority="7075" operator="equal">
      <formula>"Yes"</formula>
    </cfRule>
  </conditionalFormatting>
  <conditionalFormatting sqref="E1355:I1366 E1052:I1061">
    <cfRule type="cellIs" dxfId="9991" priority="7076" operator="equal">
      <formula>"No"</formula>
    </cfRule>
  </conditionalFormatting>
  <conditionalFormatting sqref="E1356:I1366 E1053:I1062">
    <cfRule type="cellIs" dxfId="9990" priority="7077" operator="equal">
      <formula>"Yes"</formula>
    </cfRule>
  </conditionalFormatting>
  <conditionalFormatting sqref="E1356:I1366 E1053:I1062">
    <cfRule type="cellIs" dxfId="9989" priority="7078" operator="equal">
      <formula>"No"</formula>
    </cfRule>
  </conditionalFormatting>
  <conditionalFormatting sqref="B1356:D1366 B1053:D1062">
    <cfRule type="cellIs" dxfId="9988" priority="7079" operator="equal">
      <formula>"FREE SPACE"</formula>
    </cfRule>
  </conditionalFormatting>
  <conditionalFormatting sqref="B1356:D1366 B1053:D1062">
    <cfRule type="cellIs" dxfId="9987" priority="7080" operator="equal">
      <formula>"UNUSABLE"</formula>
    </cfRule>
  </conditionalFormatting>
  <conditionalFormatting sqref="B1675:D1675 B1371:D1376 B994:D1000 B1003:D1009 B1296:D1317">
    <cfRule type="cellIs" dxfId="9986" priority="7081" operator="equal">
      <formula>"FREE SPACE"</formula>
    </cfRule>
  </conditionalFormatting>
  <conditionalFormatting sqref="B1675:D1675 B1371:D1376 B994:D1000 B1003:D1009 B1296:D1317">
    <cfRule type="cellIs" dxfId="9985" priority="7082" operator="equal">
      <formula>"UNUSABLE"</formula>
    </cfRule>
  </conditionalFormatting>
  <conditionalFormatting sqref="B994:D1001 B1003:D1010 B1297:D1318">
    <cfRule type="cellIs" dxfId="9984" priority="7083" operator="equal">
      <formula>"FREE SPACE"</formula>
    </cfRule>
  </conditionalFormatting>
  <conditionalFormatting sqref="B994:D1001 B1003:D1010 B1297:D1318">
    <cfRule type="cellIs" dxfId="9983" priority="7084" operator="equal">
      <formula>"UNUSABLE"</formula>
    </cfRule>
  </conditionalFormatting>
  <conditionalFormatting sqref="E1356:I1366 E1053:I1062">
    <cfRule type="cellIs" dxfId="9982" priority="7085" operator="equal">
      <formula>"Yes"</formula>
    </cfRule>
  </conditionalFormatting>
  <conditionalFormatting sqref="E1356:I1366 E1053:I1062">
    <cfRule type="cellIs" dxfId="9981" priority="7086" operator="equal">
      <formula>"No"</formula>
    </cfRule>
  </conditionalFormatting>
  <conditionalFormatting sqref="B1356:D1366 B1053:D1062">
    <cfRule type="cellIs" dxfId="9980" priority="7087" operator="equal">
      <formula>"FREE SPACE"</formula>
    </cfRule>
  </conditionalFormatting>
  <conditionalFormatting sqref="B1356:D1366 B1053:D1062">
    <cfRule type="cellIs" dxfId="9979" priority="7088" operator="equal">
      <formula>"UNUSABLE"</formula>
    </cfRule>
  </conditionalFormatting>
  <conditionalFormatting sqref="E1357:I1366 E1054:I1063">
    <cfRule type="cellIs" dxfId="9978" priority="7089" operator="equal">
      <formula>"Yes"</formula>
    </cfRule>
  </conditionalFormatting>
  <conditionalFormatting sqref="E1357:I1366 E1054:I1063">
    <cfRule type="cellIs" dxfId="9977" priority="7090" operator="equal">
      <formula>"No"</formula>
    </cfRule>
  </conditionalFormatting>
  <conditionalFormatting sqref="B1357:D1366 B1054:D1063">
    <cfRule type="cellIs" dxfId="9976" priority="7091" operator="equal">
      <formula>"FREE SPACE"</formula>
    </cfRule>
  </conditionalFormatting>
  <conditionalFormatting sqref="B1357:D1366 B1054:D1063">
    <cfRule type="cellIs" dxfId="9975" priority="7092" operator="equal">
      <formula>"UNUSABLE"</formula>
    </cfRule>
  </conditionalFormatting>
  <conditionalFormatting sqref="B1529:D1529 B1150:D1159 B1225:D1234">
    <cfRule type="cellIs" dxfId="9974" priority="7093" operator="equal">
      <formula>"FREE SPACE"</formula>
    </cfRule>
  </conditionalFormatting>
  <conditionalFormatting sqref="B1529:D1529 B1150:D1159 B1225:D1234">
    <cfRule type="cellIs" dxfId="9973" priority="7094" operator="equal">
      <formula>"UNUSABLE"</formula>
    </cfRule>
  </conditionalFormatting>
  <conditionalFormatting sqref="B1531:D1531 B1152:D1161 B1227:D1236">
    <cfRule type="cellIs" dxfId="9972" priority="7095" operator="equal">
      <formula>"FREE SPACE"</formula>
    </cfRule>
  </conditionalFormatting>
  <conditionalFormatting sqref="B1531:D1531 B1152:D1161 B1227:D1236">
    <cfRule type="cellIs" dxfId="9971" priority="7096" operator="equal">
      <formula>"UNUSABLE"</formula>
    </cfRule>
  </conditionalFormatting>
  <conditionalFormatting sqref="E1021:I1038 E1324:H1345 I1324:I1346">
    <cfRule type="cellIs" dxfId="9970" priority="7097" operator="equal">
      <formula>"Yes"</formula>
    </cfRule>
  </conditionalFormatting>
  <conditionalFormatting sqref="E1021:I1038 E1324:H1345 I1324:I1346">
    <cfRule type="cellIs" dxfId="9969" priority="7098" operator="equal">
      <formula>"No"</formula>
    </cfRule>
  </conditionalFormatting>
  <conditionalFormatting sqref="B1021:D1038 B1324:D1345">
    <cfRule type="cellIs" dxfId="9968" priority="7099" operator="equal">
      <formula>"FREE SPACE"</formula>
    </cfRule>
  </conditionalFormatting>
  <conditionalFormatting sqref="B1021:D1038 B1324:D1345">
    <cfRule type="cellIs" dxfId="9967" priority="7100" operator="equal">
      <formula>"UNUSABLE"</formula>
    </cfRule>
  </conditionalFormatting>
  <conditionalFormatting sqref="E1022:I1039 E1325:I1346">
    <cfRule type="cellIs" dxfId="9966" priority="7101" operator="equal">
      <formula>"Yes"</formula>
    </cfRule>
  </conditionalFormatting>
  <conditionalFormatting sqref="E1022:I1039 E1325:I1346">
    <cfRule type="cellIs" dxfId="9965" priority="7102" operator="equal">
      <formula>"No"</formula>
    </cfRule>
  </conditionalFormatting>
  <conditionalFormatting sqref="B1022:D1039 B1325:D1346">
    <cfRule type="cellIs" dxfId="9964" priority="7103" operator="equal">
      <formula>"FREE SPACE"</formula>
    </cfRule>
  </conditionalFormatting>
  <conditionalFormatting sqref="B1022:D1039 B1325:D1346">
    <cfRule type="cellIs" dxfId="9963" priority="7104" operator="equal">
      <formula>"UNUSABLE"</formula>
    </cfRule>
  </conditionalFormatting>
  <conditionalFormatting sqref="B1358:B1368 D1358:D1368 B1058:B1073 D1058:D1073 B1068:D1086 C969:C1073 B1030:B1048 D1030:D1048 C1272:C1368 B1333:B1356 D1333:D1356 B1043:D1061">
    <cfRule type="cellIs" dxfId="9962" priority="7105" operator="equal">
      <formula>"FREE SPACE"</formula>
    </cfRule>
  </conditionalFormatting>
  <conditionalFormatting sqref="B1358:B1368 D1358:D1368 B1058:B1073 D1058:D1073 B1068:D1086 C969:C1073 B1030:B1048 D1030:D1048 C1272:C1368 B1333:B1356 D1333:D1356 B1043:D1061">
    <cfRule type="cellIs" dxfId="9961" priority="7106" operator="equal">
      <formula>"UNUSABLE"</formula>
    </cfRule>
  </conditionalFormatting>
  <conditionalFormatting sqref="E1022:I1039 E1325:I1346">
    <cfRule type="cellIs" dxfId="9960" priority="7107" operator="equal">
      <formula>"Yes"</formula>
    </cfRule>
  </conditionalFormatting>
  <conditionalFormatting sqref="E1022:I1039 E1325:I1346">
    <cfRule type="cellIs" dxfId="9959" priority="7108" operator="equal">
      <formula>"No"</formula>
    </cfRule>
  </conditionalFormatting>
  <conditionalFormatting sqref="B1022:D1039 B1325:D1346">
    <cfRule type="cellIs" dxfId="9958" priority="7109" operator="equal">
      <formula>"FREE SPACE"</formula>
    </cfRule>
  </conditionalFormatting>
  <conditionalFormatting sqref="B1022:D1039 B1325:D1346">
    <cfRule type="cellIs" dxfId="9957" priority="7110" operator="equal">
      <formula>"UNUSABLE"</formula>
    </cfRule>
  </conditionalFormatting>
  <conditionalFormatting sqref="E1023:I1040 E1326:I1347">
    <cfRule type="cellIs" dxfId="9956" priority="7111" operator="equal">
      <formula>"Yes"</formula>
    </cfRule>
  </conditionalFormatting>
  <conditionalFormatting sqref="E1023:I1040 E1326:I1347">
    <cfRule type="cellIs" dxfId="9955" priority="7112" operator="equal">
      <formula>"No"</formula>
    </cfRule>
  </conditionalFormatting>
  <conditionalFormatting sqref="B1023:D1040 B1326:D1347">
    <cfRule type="cellIs" dxfId="9954" priority="7113" operator="equal">
      <formula>"FREE SPACE"</formula>
    </cfRule>
  </conditionalFormatting>
  <conditionalFormatting sqref="B1023:D1040 B1326:D1347">
    <cfRule type="cellIs" dxfId="9953" priority="7114" operator="equal">
      <formula>"UNUSABLE"</formula>
    </cfRule>
  </conditionalFormatting>
  <conditionalFormatting sqref="E1356:I1366 E1053:I1062">
    <cfRule type="cellIs" dxfId="9952" priority="7115" operator="equal">
      <formula>"Yes"</formula>
    </cfRule>
  </conditionalFormatting>
  <conditionalFormatting sqref="E1356:I1366 E1053:I1062">
    <cfRule type="cellIs" dxfId="9951" priority="7116" operator="equal">
      <formula>"No"</formula>
    </cfRule>
  </conditionalFormatting>
  <conditionalFormatting sqref="B1356:D1366 B1053:D1062">
    <cfRule type="cellIs" dxfId="9950" priority="7117" operator="equal">
      <formula>"FREE SPACE"</formula>
    </cfRule>
  </conditionalFormatting>
  <conditionalFormatting sqref="B1356:D1366 B1053:D1062">
    <cfRule type="cellIs" dxfId="9949" priority="7118" operator="equal">
      <formula>"UNUSABLE"</formula>
    </cfRule>
  </conditionalFormatting>
  <conditionalFormatting sqref="E1357:I1366 E1054:I1063">
    <cfRule type="cellIs" dxfId="9948" priority="7119" operator="equal">
      <formula>"Yes"</formula>
    </cfRule>
  </conditionalFormatting>
  <conditionalFormatting sqref="E1357:I1366 E1054:I1063">
    <cfRule type="cellIs" dxfId="9947" priority="7120" operator="equal">
      <formula>"No"</formula>
    </cfRule>
  </conditionalFormatting>
  <conditionalFormatting sqref="B1357:D1366 B1054:D1063">
    <cfRule type="cellIs" dxfId="9946" priority="7121" operator="equal">
      <formula>"FREE SPACE"</formula>
    </cfRule>
  </conditionalFormatting>
  <conditionalFormatting sqref="B1357:D1366 B1054:D1063">
    <cfRule type="cellIs" dxfId="9945" priority="7122" operator="equal">
      <formula>"UNUSABLE"</formula>
    </cfRule>
  </conditionalFormatting>
  <conditionalFormatting sqref="B994:D1001 B1003:D1010 B1297:D1318">
    <cfRule type="cellIs" dxfId="9944" priority="7123" operator="equal">
      <formula>"FREE SPACE"</formula>
    </cfRule>
  </conditionalFormatting>
  <conditionalFormatting sqref="B994:D1001 B1003:D1010 B1297:D1318">
    <cfRule type="cellIs" dxfId="9943" priority="7124" operator="equal">
      <formula>"UNUSABLE"</formula>
    </cfRule>
  </conditionalFormatting>
  <conditionalFormatting sqref="B995:D1002 B1004:D1011 B1298:D1319">
    <cfRule type="cellIs" dxfId="9942" priority="7125" operator="equal">
      <formula>"FREE SPACE"</formula>
    </cfRule>
  </conditionalFormatting>
  <conditionalFormatting sqref="B995:D1002 B1004:D1011 B1298:D1319">
    <cfRule type="cellIs" dxfId="9941" priority="7126" operator="equal">
      <formula>"UNUSABLE"</formula>
    </cfRule>
  </conditionalFormatting>
  <conditionalFormatting sqref="E1357:I1366 E1054:I1063">
    <cfRule type="cellIs" dxfId="9940" priority="7127" operator="equal">
      <formula>"Yes"</formula>
    </cfRule>
  </conditionalFormatting>
  <conditionalFormatting sqref="E1357:I1366 E1054:I1063">
    <cfRule type="cellIs" dxfId="9939" priority="7128" operator="equal">
      <formula>"No"</formula>
    </cfRule>
  </conditionalFormatting>
  <conditionalFormatting sqref="B1357:D1366 B1054:D1063">
    <cfRule type="cellIs" dxfId="9938" priority="7129" operator="equal">
      <formula>"FREE SPACE"</formula>
    </cfRule>
  </conditionalFormatting>
  <conditionalFormatting sqref="B1357:D1366 B1054:D1063">
    <cfRule type="cellIs" dxfId="9937" priority="7130" operator="equal">
      <formula>"UNUSABLE"</formula>
    </cfRule>
  </conditionalFormatting>
  <conditionalFormatting sqref="E1077:H1081 E1358:I1368 E1071:I1077 E1046:I1052 E1080:I1086 I969:I1084 E1030:H1050 E1052:H1075 E1333:I1356 E1055:I1061">
    <cfRule type="cellIs" dxfId="9936" priority="7131" operator="equal">
      <formula>"Yes"</formula>
    </cfRule>
  </conditionalFormatting>
  <conditionalFormatting sqref="E1077:H1081 E1358:I1368 E1071:I1077 E1046:I1052 E1080:I1086 I969:I1084 E1030:H1050 E1052:H1075 E1333:I1356 E1055:I1061">
    <cfRule type="cellIs" dxfId="9935" priority="7132" operator="equal">
      <formula>"No"</formula>
    </cfRule>
  </conditionalFormatting>
  <conditionalFormatting sqref="B1358:B1368 D1358:D1368 B1058:B1073 D1058:D1073 B1068:D1086 C969:C1073 B1030:B1048 D1030:D1048 C1272:C1368 B1333:B1356 D1333:D1356 B1043:D1061">
    <cfRule type="cellIs" dxfId="9934" priority="7133" operator="equal">
      <formula>"FREE SPACE"</formula>
    </cfRule>
  </conditionalFormatting>
  <conditionalFormatting sqref="B1358:B1368 D1358:D1368 B1058:B1073 D1058:D1073 B1068:D1086 C969:C1073 B1030:B1048 D1030:D1048 C1272:C1368 B1333:B1356 D1333:D1356 B1043:D1061">
    <cfRule type="cellIs" dxfId="9933" priority="7134" operator="equal">
      <formula>"UNUSABLE"</formula>
    </cfRule>
  </conditionalFormatting>
  <conditionalFormatting sqref="E1023:I1040 E1326:I1347">
    <cfRule type="cellIs" dxfId="9932" priority="7135" operator="equal">
      <formula>"Yes"</formula>
    </cfRule>
  </conditionalFormatting>
  <conditionalFormatting sqref="E1023:I1040 E1326:I1347">
    <cfRule type="cellIs" dxfId="9931" priority="7136" operator="equal">
      <formula>"No"</formula>
    </cfRule>
  </conditionalFormatting>
  <conditionalFormatting sqref="B1023:D1040 B1326:D1347">
    <cfRule type="cellIs" dxfId="9930" priority="7137" operator="equal">
      <formula>"FREE SPACE"</formula>
    </cfRule>
  </conditionalFormatting>
  <conditionalFormatting sqref="B1023:D1040 B1326:D1347">
    <cfRule type="cellIs" dxfId="9929" priority="7138" operator="equal">
      <formula>"UNUSABLE"</formula>
    </cfRule>
  </conditionalFormatting>
  <conditionalFormatting sqref="E1024:I1041 E1327:I1348">
    <cfRule type="cellIs" dxfId="9928" priority="7139" operator="equal">
      <formula>"Yes"</formula>
    </cfRule>
  </conditionalFormatting>
  <conditionalFormatting sqref="E1024:I1041 E1327:I1348">
    <cfRule type="cellIs" dxfId="9927" priority="7140" operator="equal">
      <formula>"No"</formula>
    </cfRule>
  </conditionalFormatting>
  <conditionalFormatting sqref="B1024:D1041 B1327:D1348">
    <cfRule type="cellIs" dxfId="9926" priority="7141" operator="equal">
      <formula>"FREE SPACE"</formula>
    </cfRule>
  </conditionalFormatting>
  <conditionalFormatting sqref="B1024:D1041 B1327:D1348">
    <cfRule type="cellIs" dxfId="9925" priority="7142" operator="equal">
      <formula>"UNUSABLE"</formula>
    </cfRule>
  </conditionalFormatting>
  <conditionalFormatting sqref="E1024:I1041 E1327:I1348">
    <cfRule type="cellIs" dxfId="9924" priority="7143" operator="equal">
      <formula>"Yes"</formula>
    </cfRule>
  </conditionalFormatting>
  <conditionalFormatting sqref="E1024:I1041 E1327:I1348">
    <cfRule type="cellIs" dxfId="9923" priority="7144" operator="equal">
      <formula>"No"</formula>
    </cfRule>
  </conditionalFormatting>
  <conditionalFormatting sqref="B1024:D1041 B1327:D1348">
    <cfRule type="cellIs" dxfId="9922" priority="7145" operator="equal">
      <formula>"FREE SPACE"</formula>
    </cfRule>
  </conditionalFormatting>
  <conditionalFormatting sqref="B1024:D1041 B1327:D1348">
    <cfRule type="cellIs" dxfId="9921" priority="7146" operator="equal">
      <formula>"UNUSABLE"</formula>
    </cfRule>
  </conditionalFormatting>
  <conditionalFormatting sqref="E1025:I1042 E1328:I1349">
    <cfRule type="cellIs" dxfId="9920" priority="7147" operator="equal">
      <formula>"Yes"</formula>
    </cfRule>
  </conditionalFormatting>
  <conditionalFormatting sqref="E1025:I1042 E1328:I1349">
    <cfRule type="cellIs" dxfId="9919" priority="7148" operator="equal">
      <formula>"No"</formula>
    </cfRule>
  </conditionalFormatting>
  <conditionalFormatting sqref="B1025:D1042 B1328:D1349">
    <cfRule type="cellIs" dxfId="9918" priority="7149" operator="equal">
      <formula>"FREE SPACE"</formula>
    </cfRule>
  </conditionalFormatting>
  <conditionalFormatting sqref="B1025:D1042 B1328:D1349">
    <cfRule type="cellIs" dxfId="9917" priority="7150" operator="equal">
      <formula>"UNUSABLE"</formula>
    </cfRule>
  </conditionalFormatting>
  <conditionalFormatting sqref="E1077:H1081 E1358:I1368 E1071:I1077 E1046:I1052 E1080:I1086 I969:I1084 E1030:H1050 E1052:H1075 E1333:I1356 E1055:I1061">
    <cfRule type="cellIs" dxfId="9916" priority="7151" operator="equal">
      <formula>"Yes"</formula>
    </cfRule>
  </conditionalFormatting>
  <conditionalFormatting sqref="E1077:H1081 E1358:I1368 E1071:I1077 E1046:I1052 E1080:I1086 I969:I1084 E1030:H1050 E1052:H1075 E1333:I1356 E1055:I1061">
    <cfRule type="cellIs" dxfId="9915" priority="7152" operator="equal">
      <formula>"No"</formula>
    </cfRule>
  </conditionalFormatting>
  <conditionalFormatting sqref="E1077:H1081 E1359:I1369 E1071:I1077 E1046:I1052 E1080:I1086 I969:I1084 E1031:H1050 E1052:H1075 E1334:I1357 E1055:I1061">
    <cfRule type="cellIs" dxfId="9914" priority="7153" operator="equal">
      <formula>"Yes"</formula>
    </cfRule>
  </conditionalFormatting>
  <conditionalFormatting sqref="E1077:H1081 E1359:I1369 E1071:I1077 E1046:I1052 E1080:I1086 I969:I1084 E1031:H1050 E1052:H1075 E1334:I1357 E1055:I1061">
    <cfRule type="cellIs" dxfId="9913" priority="7154" operator="equal">
      <formula>"No"</formula>
    </cfRule>
  </conditionalFormatting>
  <conditionalFormatting sqref="B1359:B1369 D1359:D1369 B1056:B1072 D1056:D1072 B1031:B1047 D1031:D1047 B1068:D1086 C969:C1075 C1272:C1369 B1334:B1357 D1334:D1357 B1043:D1061">
    <cfRule type="cellIs" dxfId="9912" priority="7155" operator="equal">
      <formula>"FREE SPACE"</formula>
    </cfRule>
  </conditionalFormatting>
  <conditionalFormatting sqref="B1359:B1369 D1359:D1369 B1056:B1072 D1056:D1072 B1031:B1047 D1031:D1047 B1068:D1086 C969:C1075 C1272:C1369 B1334:B1357 D1334:D1357 B1043:D1061">
    <cfRule type="cellIs" dxfId="9911" priority="7156" operator="equal">
      <formula>"UNUSABLE"</formula>
    </cfRule>
  </conditionalFormatting>
  <conditionalFormatting sqref="B996:D1003 B1005:D1012 B1299:D1320">
    <cfRule type="cellIs" dxfId="9910" priority="7157" operator="equal">
      <formula>"FREE SPACE"</formula>
    </cfRule>
  </conditionalFormatting>
  <conditionalFormatting sqref="B996:D1003 B1005:D1012 B1299:D1320">
    <cfRule type="cellIs" dxfId="9909" priority="7158" operator="equal">
      <formula>"UNUSABLE"</formula>
    </cfRule>
  </conditionalFormatting>
  <conditionalFormatting sqref="B997:D1004 B1006:D1013 B1300:D1321">
    <cfRule type="cellIs" dxfId="9908" priority="7159" operator="equal">
      <formula>"FREE SPACE"</formula>
    </cfRule>
  </conditionalFormatting>
  <conditionalFormatting sqref="B997:D1004 B1006:D1013 B1300:D1321">
    <cfRule type="cellIs" dxfId="9907" priority="7160" operator="equal">
      <formula>"UNUSABLE"</formula>
    </cfRule>
  </conditionalFormatting>
  <conditionalFormatting sqref="E1077:H1081 E1359:I1369 E1071:I1077 E1046:I1052 E1080:I1086 I969:I1084 E1031:H1050 E1052:H1075 E1334:I1357 E1055:I1061">
    <cfRule type="cellIs" dxfId="9906" priority="7161" operator="equal">
      <formula>"Yes"</formula>
    </cfRule>
  </conditionalFormatting>
  <conditionalFormatting sqref="E1077:H1081 E1359:I1369 E1071:I1077 E1046:I1052 E1080:I1086 I969:I1084 E1031:H1050 E1052:H1075 E1334:I1357 E1055:I1061">
    <cfRule type="cellIs" dxfId="9905" priority="7162" operator="equal">
      <formula>"No"</formula>
    </cfRule>
  </conditionalFormatting>
  <conditionalFormatting sqref="B1359:B1369 D1359:D1369 B1056:B1072 D1056:D1072 B1031:B1047 D1031:D1047 B1068:D1086 C969:C1075 C1272:C1369 B1334:B1357 D1334:D1357 B1043:D1061">
    <cfRule type="cellIs" dxfId="9904" priority="7163" operator="equal">
      <formula>"FREE SPACE"</formula>
    </cfRule>
  </conditionalFormatting>
  <conditionalFormatting sqref="B1359:B1369 D1359:D1369 B1056:B1072 D1056:D1072 B1031:B1047 D1031:D1047 B1068:D1086 C969:C1075 C1272:C1369 B1334:B1357 D1334:D1357 B1043:D1061">
    <cfRule type="cellIs" dxfId="9903" priority="7164" operator="equal">
      <formula>"UNUSABLE"</formula>
    </cfRule>
  </conditionalFormatting>
  <conditionalFormatting sqref="E1071:I1077 E1046:I1052 E1080:I1086 I969:I1084 E1032:H1084 E1335:I1376 E1055:I1061">
    <cfRule type="cellIs" dxfId="9902" priority="7165" operator="equal">
      <formula>"Yes"</formula>
    </cfRule>
  </conditionalFormatting>
  <conditionalFormatting sqref="E1071:I1077 E1046:I1052 E1080:I1086 I969:I1084 E1032:H1084 E1335:I1376 E1055:I1061">
    <cfRule type="cellIs" dxfId="9901" priority="7166" operator="equal">
      <formula>"No"</formula>
    </cfRule>
  </conditionalFormatting>
  <conditionalFormatting sqref="B1360:B1370 D1360:D1370 B1057:B1073 D1057:D1073 B1032:B1048 D1032:D1048 B1068:D1086 C969:C1076 C1272:C1370 B1335:B1358 D1335:D1358 B1043:D1061">
    <cfRule type="cellIs" dxfId="9900" priority="7167" operator="equal">
      <formula>"FREE SPACE"</formula>
    </cfRule>
  </conditionalFormatting>
  <conditionalFormatting sqref="B1360:B1370 D1360:D1370 B1057:B1073 D1057:D1073 B1032:B1048 D1032:D1048 B1068:D1086 C969:C1076 C1272:C1370 B1335:B1358 D1335:D1358 B1043:D1061">
    <cfRule type="cellIs" dxfId="9899" priority="7168" operator="equal">
      <formula>"UNUSABLE"</formula>
    </cfRule>
  </conditionalFormatting>
  <conditionalFormatting sqref="E1019:I1036 E1322:H1343 I1322:I1346">
    <cfRule type="cellIs" dxfId="9898" priority="7169" operator="equal">
      <formula>"Yes"</formula>
    </cfRule>
  </conditionalFormatting>
  <conditionalFormatting sqref="E1019:I1036 E1322:H1343 I1322:I1346">
    <cfRule type="cellIs" dxfId="9897" priority="7170" operator="equal">
      <formula>"No"</formula>
    </cfRule>
  </conditionalFormatting>
  <conditionalFormatting sqref="B1019:D1036 B1322:D1343">
    <cfRule type="cellIs" dxfId="9896" priority="7171" operator="equal">
      <formula>"FREE SPACE"</formula>
    </cfRule>
  </conditionalFormatting>
  <conditionalFormatting sqref="B1019:D1036 B1322:D1343">
    <cfRule type="cellIs" dxfId="9895" priority="7172" operator="equal">
      <formula>"UNUSABLE"</formula>
    </cfRule>
  </conditionalFormatting>
  <conditionalFormatting sqref="E1020:I1037 E1323:H1344 I1323:I1346">
    <cfRule type="cellIs" dxfId="9894" priority="7173" operator="equal">
      <formula>"Yes"</formula>
    </cfRule>
  </conditionalFormatting>
  <conditionalFormatting sqref="E1020:I1037 E1323:H1344 I1323:I1346">
    <cfRule type="cellIs" dxfId="9893" priority="7174" operator="equal">
      <formula>"No"</formula>
    </cfRule>
  </conditionalFormatting>
  <conditionalFormatting sqref="B1020:D1037 B1323:D1344">
    <cfRule type="cellIs" dxfId="9892" priority="7175" operator="equal">
      <formula>"FREE SPACE"</formula>
    </cfRule>
  </conditionalFormatting>
  <conditionalFormatting sqref="B1020:D1037 B1323:D1344">
    <cfRule type="cellIs" dxfId="9891" priority="7176" operator="equal">
      <formula>"UNUSABLE"</formula>
    </cfRule>
  </conditionalFormatting>
  <conditionalFormatting sqref="B1356:D1366 B1053:D1062">
    <cfRule type="cellIs" dxfId="9890" priority="7177" operator="equal">
      <formula>"FREE SPACE"</formula>
    </cfRule>
  </conditionalFormatting>
  <conditionalFormatting sqref="B1356:D1366 B1053:D1062">
    <cfRule type="cellIs" dxfId="9889" priority="7178" operator="equal">
      <formula>"UNUSABLE"</formula>
    </cfRule>
  </conditionalFormatting>
  <conditionalFormatting sqref="E1020:I1037 E1323:H1344 I1323:I1346">
    <cfRule type="cellIs" dxfId="9888" priority="7179" operator="equal">
      <formula>"Yes"</formula>
    </cfRule>
  </conditionalFormatting>
  <conditionalFormatting sqref="E1020:I1037 E1323:H1344 I1323:I1346">
    <cfRule type="cellIs" dxfId="9887" priority="7180" operator="equal">
      <formula>"No"</formula>
    </cfRule>
  </conditionalFormatting>
  <conditionalFormatting sqref="B1020:D1037 B1323:D1344">
    <cfRule type="cellIs" dxfId="9886" priority="7181" operator="equal">
      <formula>"FREE SPACE"</formula>
    </cfRule>
  </conditionalFormatting>
  <conditionalFormatting sqref="B1020:D1037 B1323:D1344">
    <cfRule type="cellIs" dxfId="9885" priority="7182" operator="equal">
      <formula>"UNUSABLE"</formula>
    </cfRule>
  </conditionalFormatting>
  <conditionalFormatting sqref="E1021:I1038 E1324:H1345 I1324:I1346">
    <cfRule type="cellIs" dxfId="9884" priority="7183" operator="equal">
      <formula>"Yes"</formula>
    </cfRule>
  </conditionalFormatting>
  <conditionalFormatting sqref="E1021:I1038 E1324:H1345 I1324:I1346">
    <cfRule type="cellIs" dxfId="9883" priority="7184" operator="equal">
      <formula>"No"</formula>
    </cfRule>
  </conditionalFormatting>
  <conditionalFormatting sqref="B1021:D1038 B1324:D1345">
    <cfRule type="cellIs" dxfId="9882" priority="7185" operator="equal">
      <formula>"FREE SPACE"</formula>
    </cfRule>
  </conditionalFormatting>
  <conditionalFormatting sqref="B1021:D1038 B1324:D1345">
    <cfRule type="cellIs" dxfId="9881" priority="7186" operator="equal">
      <formula>"UNUSABLE"</formula>
    </cfRule>
  </conditionalFormatting>
  <conditionalFormatting sqref="E1354:H1363 I1354:I1364 E1357:I1366 E1051:I1060">
    <cfRule type="cellIs" dxfId="9880" priority="7187" operator="equal">
      <formula>"Yes"</formula>
    </cfRule>
  </conditionalFormatting>
  <conditionalFormatting sqref="E1354:H1363 I1354:I1364 E1357:I1366 E1051:I1060">
    <cfRule type="cellIs" dxfId="9879" priority="7188" operator="equal">
      <formula>"No"</formula>
    </cfRule>
  </conditionalFormatting>
  <conditionalFormatting sqref="B1354:D1366 B1051:D1060">
    <cfRule type="cellIs" dxfId="9878" priority="7189" operator="equal">
      <formula>"FREE SPACE"</formula>
    </cfRule>
  </conditionalFormatting>
  <conditionalFormatting sqref="B1354:D1366 B1051:D1060">
    <cfRule type="cellIs" dxfId="9877" priority="7190" operator="equal">
      <formula>"UNUSABLE"</formula>
    </cfRule>
  </conditionalFormatting>
  <conditionalFormatting sqref="E1355:I1366 E1052:I1061">
    <cfRule type="cellIs" dxfId="9876" priority="7191" operator="equal">
      <formula>"Yes"</formula>
    </cfRule>
  </conditionalFormatting>
  <conditionalFormatting sqref="E1355:I1366 E1052:I1061">
    <cfRule type="cellIs" dxfId="9875" priority="7192" operator="equal">
      <formula>"No"</formula>
    </cfRule>
  </conditionalFormatting>
  <conditionalFormatting sqref="B1355:D1366 B1052:D1061">
    <cfRule type="cellIs" dxfId="9874" priority="7193" operator="equal">
      <formula>"FREE SPACE"</formula>
    </cfRule>
  </conditionalFormatting>
  <conditionalFormatting sqref="B1355:D1366 B1052:D1061">
    <cfRule type="cellIs" dxfId="9873" priority="7194" operator="equal">
      <formula>"UNUSABLE"</formula>
    </cfRule>
  </conditionalFormatting>
  <conditionalFormatting sqref="B1674:D1675 B1370:D1376 B994:B999 B1003:B1008 C994:D1011 B1295:B1316 C1295:D1319">
    <cfRule type="cellIs" dxfId="9872" priority="7195" operator="equal">
      <formula>"FREE SPACE"</formula>
    </cfRule>
  </conditionalFormatting>
  <conditionalFormatting sqref="B1674:D1675 B1370:D1376 B994:B999 B1003:B1008 C994:D1011 B1295:B1316 C1295:D1319">
    <cfRule type="cellIs" dxfId="9871" priority="7196" operator="equal">
      <formula>"UNUSABLE"</formula>
    </cfRule>
  </conditionalFormatting>
  <conditionalFormatting sqref="B1675:D1675 B1371:D1376 B994:D1000 B1003:D1009 B1296:D1317">
    <cfRule type="cellIs" dxfId="9870" priority="7197" operator="equal">
      <formula>"FREE SPACE"</formula>
    </cfRule>
  </conditionalFormatting>
  <conditionalFormatting sqref="B1675:D1675 B1371:D1376 B994:D1000 B1003:D1009 B1296:D1317">
    <cfRule type="cellIs" dxfId="9869" priority="7198" operator="equal">
      <formula>"UNUSABLE"</formula>
    </cfRule>
  </conditionalFormatting>
  <conditionalFormatting sqref="E1355:I1366 E1052:I1061">
    <cfRule type="cellIs" dxfId="9868" priority="7199" operator="equal">
      <formula>"Yes"</formula>
    </cfRule>
  </conditionalFormatting>
  <conditionalFormatting sqref="E1355:I1366 E1052:I1061">
    <cfRule type="cellIs" dxfId="9867" priority="7200" operator="equal">
      <formula>"No"</formula>
    </cfRule>
  </conditionalFormatting>
  <conditionalFormatting sqref="B1355:D1366 B1052:D1061">
    <cfRule type="cellIs" dxfId="9866" priority="7201" operator="equal">
      <formula>"FREE SPACE"</formula>
    </cfRule>
  </conditionalFormatting>
  <conditionalFormatting sqref="B1355:D1366 B1052:D1061">
    <cfRule type="cellIs" dxfId="9865" priority="7202" operator="equal">
      <formula>"UNUSABLE"</formula>
    </cfRule>
  </conditionalFormatting>
  <conditionalFormatting sqref="E1356:I1366 E1053:I1062">
    <cfRule type="cellIs" dxfId="9864" priority="7203" operator="equal">
      <formula>"Yes"</formula>
    </cfRule>
  </conditionalFormatting>
  <conditionalFormatting sqref="E1356:I1366 E1053:I1062">
    <cfRule type="cellIs" dxfId="9863" priority="7204" operator="equal">
      <formula>"No"</formula>
    </cfRule>
  </conditionalFormatting>
  <conditionalFormatting sqref="B1356:D1366 B1053:D1062">
    <cfRule type="cellIs" dxfId="9862" priority="7205" operator="equal">
      <formula>"FREE SPACE"</formula>
    </cfRule>
  </conditionalFormatting>
  <conditionalFormatting sqref="B1356:D1366 B1053:D1062">
    <cfRule type="cellIs" dxfId="9861" priority="7206" operator="equal">
      <formula>"UNUSABLE"</formula>
    </cfRule>
  </conditionalFormatting>
  <conditionalFormatting sqref="E1021:I1038 E1324:H1345 I1324:I1346">
    <cfRule type="cellIs" dxfId="9860" priority="7207" operator="equal">
      <formula>"Yes"</formula>
    </cfRule>
  </conditionalFormatting>
  <conditionalFormatting sqref="E1021:I1038 E1324:H1345 I1324:I1346">
    <cfRule type="cellIs" dxfId="9859" priority="7208" operator="equal">
      <formula>"No"</formula>
    </cfRule>
  </conditionalFormatting>
  <conditionalFormatting sqref="B1021:D1038 B1324:D1345">
    <cfRule type="cellIs" dxfId="9858" priority="7209" operator="equal">
      <formula>"FREE SPACE"</formula>
    </cfRule>
  </conditionalFormatting>
  <conditionalFormatting sqref="B1021:D1038 B1324:D1345">
    <cfRule type="cellIs" dxfId="9857" priority="7210" operator="equal">
      <formula>"UNUSABLE"</formula>
    </cfRule>
  </conditionalFormatting>
  <conditionalFormatting sqref="E1022:I1039 E1325:I1346">
    <cfRule type="cellIs" dxfId="9856" priority="7211" operator="equal">
      <formula>"Yes"</formula>
    </cfRule>
  </conditionalFormatting>
  <conditionalFormatting sqref="E1022:I1039 E1325:I1346">
    <cfRule type="cellIs" dxfId="9855" priority="7212" operator="equal">
      <formula>"No"</formula>
    </cfRule>
  </conditionalFormatting>
  <conditionalFormatting sqref="B1022:D1039 B1325:D1346">
    <cfRule type="cellIs" dxfId="9854" priority="7213" operator="equal">
      <formula>"FREE SPACE"</formula>
    </cfRule>
  </conditionalFormatting>
  <conditionalFormatting sqref="B1022:D1039 B1325:D1346">
    <cfRule type="cellIs" dxfId="9853" priority="7214" operator="equal">
      <formula>"UNUSABLE"</formula>
    </cfRule>
  </conditionalFormatting>
  <conditionalFormatting sqref="E1022:I1039 E1325:I1346">
    <cfRule type="cellIs" dxfId="9852" priority="7215" operator="equal">
      <formula>"Yes"</formula>
    </cfRule>
  </conditionalFormatting>
  <conditionalFormatting sqref="E1022:I1039 E1325:I1346">
    <cfRule type="cellIs" dxfId="9851" priority="7216" operator="equal">
      <formula>"No"</formula>
    </cfRule>
  </conditionalFormatting>
  <conditionalFormatting sqref="B1022:D1039 B1325:D1346">
    <cfRule type="cellIs" dxfId="9850" priority="7217" operator="equal">
      <formula>"FREE SPACE"</formula>
    </cfRule>
  </conditionalFormatting>
  <conditionalFormatting sqref="B1022:D1039 B1325:D1346">
    <cfRule type="cellIs" dxfId="9849" priority="7218" operator="equal">
      <formula>"UNUSABLE"</formula>
    </cfRule>
  </conditionalFormatting>
  <conditionalFormatting sqref="E1023:I1040 E1326:I1347">
    <cfRule type="cellIs" dxfId="9848" priority="7219" operator="equal">
      <formula>"Yes"</formula>
    </cfRule>
  </conditionalFormatting>
  <conditionalFormatting sqref="E1023:I1040 E1326:I1347">
    <cfRule type="cellIs" dxfId="9847" priority="7220" operator="equal">
      <formula>"No"</formula>
    </cfRule>
  </conditionalFormatting>
  <conditionalFormatting sqref="B1023:D1040 B1326:D1347">
    <cfRule type="cellIs" dxfId="9846" priority="7221" operator="equal">
      <formula>"FREE SPACE"</formula>
    </cfRule>
  </conditionalFormatting>
  <conditionalFormatting sqref="B1023:D1040 B1326:D1347">
    <cfRule type="cellIs" dxfId="9845" priority="7222" operator="equal">
      <formula>"UNUSABLE"</formula>
    </cfRule>
  </conditionalFormatting>
  <conditionalFormatting sqref="E1356:I1366 E1053:I1062">
    <cfRule type="cellIs" dxfId="9844" priority="7223" operator="equal">
      <formula>"Yes"</formula>
    </cfRule>
  </conditionalFormatting>
  <conditionalFormatting sqref="E1356:I1366 E1053:I1062">
    <cfRule type="cellIs" dxfId="9843" priority="7224" operator="equal">
      <formula>"No"</formula>
    </cfRule>
  </conditionalFormatting>
  <conditionalFormatting sqref="E1357:I1366 E1054:I1063">
    <cfRule type="cellIs" dxfId="9842" priority="7225" operator="equal">
      <formula>"Yes"</formula>
    </cfRule>
  </conditionalFormatting>
  <conditionalFormatting sqref="E1357:I1366 E1054:I1063">
    <cfRule type="cellIs" dxfId="9841" priority="7226" operator="equal">
      <formula>"No"</formula>
    </cfRule>
  </conditionalFormatting>
  <conditionalFormatting sqref="B1357:D1366 B1054:D1063">
    <cfRule type="cellIs" dxfId="9840" priority="7227" operator="equal">
      <formula>"FREE SPACE"</formula>
    </cfRule>
  </conditionalFormatting>
  <conditionalFormatting sqref="B1357:D1366 B1054:D1063">
    <cfRule type="cellIs" dxfId="9839" priority="7228" operator="equal">
      <formula>"UNUSABLE"</formula>
    </cfRule>
  </conditionalFormatting>
  <conditionalFormatting sqref="B994:D1001 B1003:D1010 B1297:D1318">
    <cfRule type="cellIs" dxfId="9838" priority="7229" operator="equal">
      <formula>"FREE SPACE"</formula>
    </cfRule>
  </conditionalFormatting>
  <conditionalFormatting sqref="B994:D1001 B1003:D1010 B1297:D1318">
    <cfRule type="cellIs" dxfId="9837" priority="7230" operator="equal">
      <formula>"UNUSABLE"</formula>
    </cfRule>
  </conditionalFormatting>
  <conditionalFormatting sqref="B995:D1002 B1004:D1011 B1298:D1319">
    <cfRule type="cellIs" dxfId="9836" priority="7231" operator="equal">
      <formula>"FREE SPACE"</formula>
    </cfRule>
  </conditionalFormatting>
  <conditionalFormatting sqref="B995:D1002 B1004:D1011 B1298:D1319">
    <cfRule type="cellIs" dxfId="9835" priority="7232" operator="equal">
      <formula>"UNUSABLE"</formula>
    </cfRule>
  </conditionalFormatting>
  <conditionalFormatting sqref="E1357:I1366 E1054:I1063">
    <cfRule type="cellIs" dxfId="9834" priority="7233" operator="equal">
      <formula>"Yes"</formula>
    </cfRule>
  </conditionalFormatting>
  <conditionalFormatting sqref="E1357:I1366 E1054:I1063">
    <cfRule type="cellIs" dxfId="9833" priority="7234" operator="equal">
      <formula>"No"</formula>
    </cfRule>
  </conditionalFormatting>
  <conditionalFormatting sqref="B1357:D1366 B1054:D1063">
    <cfRule type="cellIs" dxfId="9832" priority="7235" operator="equal">
      <formula>"FREE SPACE"</formula>
    </cfRule>
  </conditionalFormatting>
  <conditionalFormatting sqref="B1357:D1366 B1054:D1063">
    <cfRule type="cellIs" dxfId="9831" priority="7236" operator="equal">
      <formula>"UNUSABLE"</formula>
    </cfRule>
  </conditionalFormatting>
  <conditionalFormatting sqref="E1077:H1081 E1358:I1368 E1071:I1077 E1046:I1052 E1080:I1086 I969:I1084 E1030:H1050 E1052:H1075 E1333:I1356 E1055:I1061">
    <cfRule type="cellIs" dxfId="9830" priority="7237" operator="equal">
      <formula>"Yes"</formula>
    </cfRule>
  </conditionalFormatting>
  <conditionalFormatting sqref="E1077:H1081 E1358:I1368 E1071:I1077 E1046:I1052 E1080:I1086 I969:I1084 E1030:H1050 E1052:H1075 E1333:I1356 E1055:I1061">
    <cfRule type="cellIs" dxfId="9829" priority="7238" operator="equal">
      <formula>"No"</formula>
    </cfRule>
  </conditionalFormatting>
  <conditionalFormatting sqref="B1358:B1368 D1358:D1368 B1058:B1073 D1058:D1073 B1068:D1086 C969:C1073 B1030:B1048 D1030:D1048 C1272:C1368 B1333:B1356 D1333:D1356 B1043:D1061">
    <cfRule type="cellIs" dxfId="9828" priority="7239" operator="equal">
      <formula>"FREE SPACE"</formula>
    </cfRule>
  </conditionalFormatting>
  <conditionalFormatting sqref="B1358:B1368 D1358:D1368 B1058:B1073 D1058:D1073 B1068:D1086 C969:C1073 B1030:B1048 D1030:D1048 C1272:C1368 B1333:B1356 D1333:D1356 B1043:D1061">
    <cfRule type="cellIs" dxfId="9827" priority="7240" operator="equal">
      <formula>"UNUSABLE"</formula>
    </cfRule>
  </conditionalFormatting>
  <conditionalFormatting sqref="E1023:I1040 E1326:I1347">
    <cfRule type="cellIs" dxfId="9826" priority="7241" operator="equal">
      <formula>"Yes"</formula>
    </cfRule>
  </conditionalFormatting>
  <conditionalFormatting sqref="E1023:I1040 E1326:I1347">
    <cfRule type="cellIs" dxfId="9825" priority="7242" operator="equal">
      <formula>"No"</formula>
    </cfRule>
  </conditionalFormatting>
  <conditionalFormatting sqref="B1023:D1040 B1326:D1347">
    <cfRule type="cellIs" dxfId="9824" priority="7243" operator="equal">
      <formula>"FREE SPACE"</formula>
    </cfRule>
  </conditionalFormatting>
  <conditionalFormatting sqref="B1023:D1040 B1326:D1347">
    <cfRule type="cellIs" dxfId="9823" priority="7244" operator="equal">
      <formula>"UNUSABLE"</formula>
    </cfRule>
  </conditionalFormatting>
  <conditionalFormatting sqref="E1024:I1041 E1327:I1348">
    <cfRule type="cellIs" dxfId="9822" priority="7245" operator="equal">
      <formula>"Yes"</formula>
    </cfRule>
  </conditionalFormatting>
  <conditionalFormatting sqref="E1024:I1041 E1327:I1348">
    <cfRule type="cellIs" dxfId="9821" priority="7246" operator="equal">
      <formula>"No"</formula>
    </cfRule>
  </conditionalFormatting>
  <conditionalFormatting sqref="B1024:D1041 B1327:D1348">
    <cfRule type="cellIs" dxfId="9820" priority="7247" operator="equal">
      <formula>"FREE SPACE"</formula>
    </cfRule>
  </conditionalFormatting>
  <conditionalFormatting sqref="B1024:D1041 B1327:D1348">
    <cfRule type="cellIs" dxfId="9819" priority="7248" operator="equal">
      <formula>"UNUSABLE"</formula>
    </cfRule>
  </conditionalFormatting>
  <conditionalFormatting sqref="B1360:B1370 D1360:D1370 B1057:B1073 D1057:D1073 B1032:B1048 D1032:D1048 B1068:D1086 C969:C1076 C1272:C1370 B1335:B1358 D1335:D1358 B1043:D1061">
    <cfRule type="cellIs" dxfId="9818" priority="7249" operator="equal">
      <formula>"FREE SPACE"</formula>
    </cfRule>
  </conditionalFormatting>
  <conditionalFormatting sqref="B1360:B1370 D1360:D1370 B1057:B1073 D1057:D1073 B1032:B1048 D1032:D1048 B1068:D1086 C969:C1076 C1272:C1370 B1335:B1358 D1335:D1358 B1043:D1061">
    <cfRule type="cellIs" dxfId="9817" priority="7250" operator="equal">
      <formula>"UNUSABLE"</formula>
    </cfRule>
  </conditionalFormatting>
  <conditionalFormatting sqref="E1024:I1041 E1327:I1348">
    <cfRule type="cellIs" dxfId="9816" priority="7251" operator="equal">
      <formula>"Yes"</formula>
    </cfRule>
  </conditionalFormatting>
  <conditionalFormatting sqref="E1024:I1041 E1327:I1348">
    <cfRule type="cellIs" dxfId="9815" priority="7252" operator="equal">
      <formula>"No"</formula>
    </cfRule>
  </conditionalFormatting>
  <conditionalFormatting sqref="B1024:D1041 B1327:D1348">
    <cfRule type="cellIs" dxfId="9814" priority="7253" operator="equal">
      <formula>"FREE SPACE"</formula>
    </cfRule>
  </conditionalFormatting>
  <conditionalFormatting sqref="B1024:D1041 B1327:D1348">
    <cfRule type="cellIs" dxfId="9813" priority="7254" operator="equal">
      <formula>"UNUSABLE"</formula>
    </cfRule>
  </conditionalFormatting>
  <conditionalFormatting sqref="E1025:I1042 E1328:I1349">
    <cfRule type="cellIs" dxfId="9812" priority="7255" operator="equal">
      <formula>"Yes"</formula>
    </cfRule>
  </conditionalFormatting>
  <conditionalFormatting sqref="E1025:I1042 E1328:I1349">
    <cfRule type="cellIs" dxfId="9811" priority="7256" operator="equal">
      <formula>"No"</formula>
    </cfRule>
  </conditionalFormatting>
  <conditionalFormatting sqref="B1025:D1042 B1328:D1349">
    <cfRule type="cellIs" dxfId="9810" priority="7257" operator="equal">
      <formula>"FREE SPACE"</formula>
    </cfRule>
  </conditionalFormatting>
  <conditionalFormatting sqref="B1025:D1042 B1328:D1349">
    <cfRule type="cellIs" dxfId="9809" priority="7258" operator="equal">
      <formula>"UNUSABLE"</formula>
    </cfRule>
  </conditionalFormatting>
  <conditionalFormatting sqref="E1077:H1081 E1358:I1368 E1071:I1077 E1046:I1052 E1080:I1086 I969:I1084 E1030:H1050 E1052:H1075 E1333:I1356 E1055:I1061">
    <cfRule type="cellIs" dxfId="9808" priority="7259" operator="equal">
      <formula>"Yes"</formula>
    </cfRule>
  </conditionalFormatting>
  <conditionalFormatting sqref="E1077:H1081 E1358:I1368 E1071:I1077 E1046:I1052 E1080:I1086 I969:I1084 E1030:H1050 E1052:H1075 E1333:I1356 E1055:I1061">
    <cfRule type="cellIs" dxfId="9807" priority="7260" operator="equal">
      <formula>"No"</formula>
    </cfRule>
  </conditionalFormatting>
  <conditionalFormatting sqref="B1358:B1368 D1358:D1368 B1058:B1073 D1058:D1073 B1068:D1086 C969:C1073 B1030:B1048 D1030:D1048 C1272:C1368 B1333:B1356 D1333:D1356 B1043:D1061">
    <cfRule type="cellIs" dxfId="9806" priority="7261" operator="equal">
      <formula>"FREE SPACE"</formula>
    </cfRule>
  </conditionalFormatting>
  <conditionalFormatting sqref="B1358:B1368 D1358:D1368 B1058:B1073 D1058:D1073 B1068:D1086 C969:C1073 B1030:B1048 D1030:D1048 C1272:C1368 B1333:B1356 D1333:D1356 B1043:D1061">
    <cfRule type="cellIs" dxfId="9805" priority="7262" operator="equal">
      <formula>"UNUSABLE"</formula>
    </cfRule>
  </conditionalFormatting>
  <conditionalFormatting sqref="E1077:H1081 E1359:I1369 E1071:I1077 E1046:I1052 E1080:I1086 I969:I1084 E1031:H1050 E1052:H1075 E1334:I1357 E1055:I1061">
    <cfRule type="cellIs" dxfId="9804" priority="7263" operator="equal">
      <formula>"Yes"</formula>
    </cfRule>
  </conditionalFormatting>
  <conditionalFormatting sqref="E1077:H1081 E1359:I1369 E1071:I1077 E1046:I1052 E1080:I1086 I969:I1084 E1031:H1050 E1052:H1075 E1334:I1357 E1055:I1061">
    <cfRule type="cellIs" dxfId="9803" priority="7264" operator="equal">
      <formula>"No"</formula>
    </cfRule>
  </conditionalFormatting>
  <conditionalFormatting sqref="B1359:B1369 D1359:D1369 B1056:B1072 D1056:D1072 B1031:B1047 D1031:D1047 B1068:D1086 C969:C1075 C1272:C1369 B1334:B1357 D1334:D1357 B1043:D1061">
    <cfRule type="cellIs" dxfId="9802" priority="7265" operator="equal">
      <formula>"FREE SPACE"</formula>
    </cfRule>
  </conditionalFormatting>
  <conditionalFormatting sqref="B1359:B1369 D1359:D1369 B1056:B1072 D1056:D1072 B1031:B1047 D1031:D1047 B1068:D1086 C969:C1075 C1272:C1369 B1334:B1357 D1334:D1357 B1043:D1061">
    <cfRule type="cellIs" dxfId="9801" priority="7266" operator="equal">
      <formula>"UNUSABLE"</formula>
    </cfRule>
  </conditionalFormatting>
  <conditionalFormatting sqref="B996:D1003 B1005:D1012 B1299:D1320">
    <cfRule type="cellIs" dxfId="9800" priority="7267" operator="equal">
      <formula>"FREE SPACE"</formula>
    </cfRule>
  </conditionalFormatting>
  <conditionalFormatting sqref="B996:D1003 B1005:D1012 B1299:D1320">
    <cfRule type="cellIs" dxfId="9799" priority="7268" operator="equal">
      <formula>"UNUSABLE"</formula>
    </cfRule>
  </conditionalFormatting>
  <conditionalFormatting sqref="B997:D1004 B1006:D1013 B1300:D1321">
    <cfRule type="cellIs" dxfId="9798" priority="7269" operator="equal">
      <formula>"FREE SPACE"</formula>
    </cfRule>
  </conditionalFormatting>
  <conditionalFormatting sqref="B997:D1004 B1006:D1013 B1300:D1321">
    <cfRule type="cellIs" dxfId="9797" priority="7270" operator="equal">
      <formula>"UNUSABLE"</formula>
    </cfRule>
  </conditionalFormatting>
  <conditionalFormatting sqref="E1077:H1081 E1359:I1369 E1071:I1077 E1046:I1052 E1080:I1086 I969:I1084 E1031:H1050 E1052:H1075 E1334:I1357 E1055:I1061">
    <cfRule type="cellIs" dxfId="9796" priority="7271" operator="equal">
      <formula>"Yes"</formula>
    </cfRule>
  </conditionalFormatting>
  <conditionalFormatting sqref="E1077:H1081 E1359:I1369 E1071:I1077 E1046:I1052 E1080:I1086 I969:I1084 E1031:H1050 E1052:H1075 E1334:I1357 E1055:I1061">
    <cfRule type="cellIs" dxfId="9795" priority="7272" operator="equal">
      <formula>"No"</formula>
    </cfRule>
  </conditionalFormatting>
  <conditionalFormatting sqref="B1359:B1369 D1359:D1369 B1056:B1072 D1056:D1072 B1031:B1047 D1031:D1047 B1068:D1086 C969:C1075 C1272:C1369 B1334:B1357 D1334:D1357 B1043:D1061">
    <cfRule type="cellIs" dxfId="9794" priority="7273" operator="equal">
      <formula>"FREE SPACE"</formula>
    </cfRule>
  </conditionalFormatting>
  <conditionalFormatting sqref="B1359:B1369 D1359:D1369 B1056:B1072 D1056:D1072 B1031:B1047 D1031:D1047 B1068:D1086 C969:C1075 C1272:C1369 B1334:B1357 D1334:D1357 B1043:D1061">
    <cfRule type="cellIs" dxfId="9793" priority="7274" operator="equal">
      <formula>"UNUSABLE"</formula>
    </cfRule>
  </conditionalFormatting>
  <conditionalFormatting sqref="E1071:I1077 E1046:I1052 E1080:I1086 I969:I1084 E1032:H1084 E1335:I1376 E1055:I1061">
    <cfRule type="cellIs" dxfId="9792" priority="7275" operator="equal">
      <formula>"Yes"</formula>
    </cfRule>
  </conditionalFormatting>
  <conditionalFormatting sqref="E1071:I1077 E1046:I1052 E1080:I1086 I969:I1084 E1032:H1084 E1335:I1376 E1055:I1061">
    <cfRule type="cellIs" dxfId="9791" priority="7276" operator="equal">
      <formula>"No"</formula>
    </cfRule>
  </conditionalFormatting>
  <conditionalFormatting sqref="B1360:B1370 D1360:D1370 B1057:B1073 D1057:D1073 B1032:B1048 D1032:D1048 B1068:D1086 C969:C1076 C1272:C1370 B1335:B1358 D1335:D1358 B1043:D1061">
    <cfRule type="cellIs" dxfId="9790" priority="7277" operator="equal">
      <formula>"FREE SPACE"</formula>
    </cfRule>
  </conditionalFormatting>
  <conditionalFormatting sqref="B1360:B1370 D1360:D1370 B1057:B1073 D1057:D1073 B1032:B1048 D1032:D1048 B1068:D1086 C969:C1076 C1272:C1370 B1335:B1358 D1335:D1358 B1043:D1061">
    <cfRule type="cellIs" dxfId="9789" priority="7278" operator="equal">
      <formula>"UNUSABLE"</formula>
    </cfRule>
  </conditionalFormatting>
  <conditionalFormatting sqref="E1025:I1042 E1328:I1349">
    <cfRule type="cellIs" dxfId="9788" priority="7279" operator="equal">
      <formula>"Yes"</formula>
    </cfRule>
  </conditionalFormatting>
  <conditionalFormatting sqref="E1025:I1042 E1328:I1349">
    <cfRule type="cellIs" dxfId="9787" priority="7280" operator="equal">
      <formula>"No"</formula>
    </cfRule>
  </conditionalFormatting>
  <conditionalFormatting sqref="B1025:D1042 B1328:D1349">
    <cfRule type="cellIs" dxfId="9786" priority="7281" operator="equal">
      <formula>"FREE SPACE"</formula>
    </cfRule>
  </conditionalFormatting>
  <conditionalFormatting sqref="B1025:D1042 B1328:D1349">
    <cfRule type="cellIs" dxfId="9785" priority="7282" operator="equal">
      <formula>"UNUSABLE"</formula>
    </cfRule>
  </conditionalFormatting>
  <conditionalFormatting sqref="E1026:I1043 E1329:I1350">
    <cfRule type="cellIs" dxfId="9784" priority="7283" operator="equal">
      <formula>"Yes"</formula>
    </cfRule>
  </conditionalFormatting>
  <conditionalFormatting sqref="E1026:I1043 E1329:I1350">
    <cfRule type="cellIs" dxfId="9783" priority="7284" operator="equal">
      <formula>"No"</formula>
    </cfRule>
  </conditionalFormatting>
  <conditionalFormatting sqref="B1026:D1043 B1329:D1350">
    <cfRule type="cellIs" dxfId="9782" priority="7285" operator="equal">
      <formula>"FREE SPACE"</formula>
    </cfRule>
  </conditionalFormatting>
  <conditionalFormatting sqref="B1026:D1043 B1329:D1350">
    <cfRule type="cellIs" dxfId="9781" priority="7286" operator="equal">
      <formula>"UNUSABLE"</formula>
    </cfRule>
  </conditionalFormatting>
  <conditionalFormatting sqref="E1026:I1043 E1329:I1350">
    <cfRule type="cellIs" dxfId="9780" priority="7287" operator="equal">
      <formula>"Yes"</formula>
    </cfRule>
  </conditionalFormatting>
  <conditionalFormatting sqref="E1026:I1043 E1329:I1350">
    <cfRule type="cellIs" dxfId="9779" priority="7288" operator="equal">
      <formula>"No"</formula>
    </cfRule>
  </conditionalFormatting>
  <conditionalFormatting sqref="B1026:D1043 B1329:D1350">
    <cfRule type="cellIs" dxfId="9778" priority="7289" operator="equal">
      <formula>"FREE SPACE"</formula>
    </cfRule>
  </conditionalFormatting>
  <conditionalFormatting sqref="B1026:D1043 B1329:D1350">
    <cfRule type="cellIs" dxfId="9777" priority="7290" operator="equal">
      <formula>"UNUSABLE"</formula>
    </cfRule>
  </conditionalFormatting>
  <conditionalFormatting sqref="E1027:I1044 E1330:I1351">
    <cfRule type="cellIs" dxfId="9776" priority="7291" operator="equal">
      <formula>"Yes"</formula>
    </cfRule>
  </conditionalFormatting>
  <conditionalFormatting sqref="E1027:I1044 E1330:I1351">
    <cfRule type="cellIs" dxfId="9775" priority="7292" operator="equal">
      <formula>"No"</formula>
    </cfRule>
  </conditionalFormatting>
  <conditionalFormatting sqref="B1027:D1044 B1330:D1351">
    <cfRule type="cellIs" dxfId="9774" priority="7293" operator="equal">
      <formula>"FREE SPACE"</formula>
    </cfRule>
  </conditionalFormatting>
  <conditionalFormatting sqref="B1027:D1044 B1330:D1351">
    <cfRule type="cellIs" dxfId="9773" priority="7294" operator="equal">
      <formula>"UNUSABLE"</formula>
    </cfRule>
  </conditionalFormatting>
  <conditionalFormatting sqref="E1071:I1077 E1046:I1052 E1080:I1086 I969:I1084 E1032:H1084 E1335:I1376 E1055:I1061">
    <cfRule type="cellIs" dxfId="9772" priority="7295" operator="equal">
      <formula>"Yes"</formula>
    </cfRule>
  </conditionalFormatting>
  <conditionalFormatting sqref="E1071:I1077 E1046:I1052 E1080:I1086 I969:I1084 E1032:H1084 E1335:I1376 E1055:I1061">
    <cfRule type="cellIs" dxfId="9771" priority="7296" operator="equal">
      <formula>"No"</formula>
    </cfRule>
  </conditionalFormatting>
  <conditionalFormatting sqref="E1071:I1077 E1046:I1052 E1080:I1086 I969:I1084 E1033:H1084 E1336:I1376 E1055:I1061">
    <cfRule type="cellIs" dxfId="9770" priority="7297" operator="equal">
      <formula>"Yes"</formula>
    </cfRule>
  </conditionalFormatting>
  <conditionalFormatting sqref="E1071:I1077 E1046:I1052 E1080:I1086 I969:I1084 E1033:H1084 E1336:I1376 E1055:I1061">
    <cfRule type="cellIs" dxfId="9769" priority="7298" operator="equal">
      <formula>"No"</formula>
    </cfRule>
  </conditionalFormatting>
  <conditionalFormatting sqref="B1361:B1371 D1361:D1371 B1058:B1074 D1058:D1074 B1033:B1049 D1033:D1049 B1068:D1086 C969:C1077 C1272:C1371 B1336:B1359 D1336:D1359 B1043:D1061">
    <cfRule type="cellIs" dxfId="9768" priority="7299" operator="equal">
      <formula>"FREE SPACE"</formula>
    </cfRule>
  </conditionalFormatting>
  <conditionalFormatting sqref="B1361:B1371 D1361:D1371 B1058:B1074 D1058:D1074 B1033:B1049 D1033:D1049 B1068:D1086 C969:C1077 C1272:C1371 B1336:B1359 D1336:D1359 B1043:D1061">
    <cfRule type="cellIs" dxfId="9767" priority="7300" operator="equal">
      <formula>"UNUSABLE"</formula>
    </cfRule>
  </conditionalFormatting>
  <conditionalFormatting sqref="B998:D1005 B1007:D1014 B1301:D1322">
    <cfRule type="cellIs" dxfId="9766" priority="7301" operator="equal">
      <formula>"FREE SPACE"</formula>
    </cfRule>
  </conditionalFormatting>
  <conditionalFormatting sqref="B998:D1005 B1007:D1014 B1301:D1322">
    <cfRule type="cellIs" dxfId="9765" priority="7302" operator="equal">
      <formula>"UNUSABLE"</formula>
    </cfRule>
  </conditionalFormatting>
  <conditionalFormatting sqref="B999:D1006 B1008:D1015 B1302:D1323">
    <cfRule type="cellIs" dxfId="9764" priority="7303" operator="equal">
      <formula>"FREE SPACE"</formula>
    </cfRule>
  </conditionalFormatting>
  <conditionalFormatting sqref="B999:D1006 B1008:D1015 B1302:D1323">
    <cfRule type="cellIs" dxfId="9763" priority="7304" operator="equal">
      <formula>"UNUSABLE"</formula>
    </cfRule>
  </conditionalFormatting>
  <conditionalFormatting sqref="E1071:I1077 E1046:I1052 E1080:I1086 I969:I1084 E1033:H1084 E1336:I1376 E1055:I1061">
    <cfRule type="cellIs" dxfId="9762" priority="7305" operator="equal">
      <formula>"Yes"</formula>
    </cfRule>
  </conditionalFormatting>
  <conditionalFormatting sqref="E1071:I1077 E1046:I1052 E1080:I1086 I969:I1084 E1033:H1084 E1336:I1376 E1055:I1061">
    <cfRule type="cellIs" dxfId="9761" priority="7306" operator="equal">
      <formula>"No"</formula>
    </cfRule>
  </conditionalFormatting>
  <conditionalFormatting sqref="B1361:B1371 D1361:D1371 B1058:B1074 D1058:D1074 B1033:B1049 D1033:D1049 B1068:D1086 C969:C1077 C1272:C1371 B1336:B1359 D1336:D1359 B1043:D1061">
    <cfRule type="cellIs" dxfId="9760" priority="7307" operator="equal">
      <formula>"FREE SPACE"</formula>
    </cfRule>
  </conditionalFormatting>
  <conditionalFormatting sqref="B1361:B1371 D1361:D1371 B1058:B1074 D1058:D1074 B1033:B1049 D1033:D1049 B1068:D1086 C969:C1077 C1272:C1371 B1336:B1359 D1336:D1359 B1043:D1061">
    <cfRule type="cellIs" dxfId="9759" priority="7308" operator="equal">
      <formula>"UNUSABLE"</formula>
    </cfRule>
  </conditionalFormatting>
  <conditionalFormatting sqref="E1071:I1077 E1046:I1052 E1080:I1086 I969:I1084 E1034:H1084 E1337:I1376 E1055:I1061">
    <cfRule type="cellIs" dxfId="9758" priority="7309" operator="equal">
      <formula>"Yes"</formula>
    </cfRule>
  </conditionalFormatting>
  <conditionalFormatting sqref="E1071:I1077 E1046:I1052 E1080:I1086 I969:I1084 E1034:H1084 E1337:I1376 E1055:I1061">
    <cfRule type="cellIs" dxfId="9757" priority="7310" operator="equal">
      <formula>"No"</formula>
    </cfRule>
  </conditionalFormatting>
  <conditionalFormatting sqref="B1362:B1372 D1362:D1372 B1059:B1069 D1059:D1069 B1034:B1044 D1034:D1044 B1068:D1086 C969:C1078 C1272:C1372 B1337:B1360 D1337:D1360 B1043:D1061">
    <cfRule type="cellIs" dxfId="9756" priority="7311" operator="equal">
      <formula>"FREE SPACE"</formula>
    </cfRule>
  </conditionalFormatting>
  <conditionalFormatting sqref="B1362:B1372 D1362:D1372 B1059:B1069 D1059:D1069 B1034:B1044 D1034:D1044 B1068:D1086 C969:C1078 C1272:C1372 B1337:B1360 D1337:D1360 B1043:D1061">
    <cfRule type="cellIs" dxfId="9755" priority="7312" operator="equal">
      <formula>"UNUSABLE"</formula>
    </cfRule>
  </conditionalFormatting>
  <conditionalFormatting sqref="E1021:I1038 E1324:H1345 I1324:I1346">
    <cfRule type="cellIs" dxfId="9754" priority="7313" operator="equal">
      <formula>"Yes"</formula>
    </cfRule>
  </conditionalFormatting>
  <conditionalFormatting sqref="E1021:I1038 E1324:H1345 I1324:I1346">
    <cfRule type="cellIs" dxfId="9753" priority="7314" operator="equal">
      <formula>"No"</formula>
    </cfRule>
  </conditionalFormatting>
  <conditionalFormatting sqref="B1021:D1038 B1324:D1345">
    <cfRule type="cellIs" dxfId="9752" priority="7315" operator="equal">
      <formula>"FREE SPACE"</formula>
    </cfRule>
  </conditionalFormatting>
  <conditionalFormatting sqref="B1021:D1038 B1324:D1345">
    <cfRule type="cellIs" dxfId="9751" priority="7316" operator="equal">
      <formula>"UNUSABLE"</formula>
    </cfRule>
  </conditionalFormatting>
  <conditionalFormatting sqref="E1022:I1039 E1325:I1346">
    <cfRule type="cellIs" dxfId="9750" priority="7317" operator="equal">
      <formula>"Yes"</formula>
    </cfRule>
  </conditionalFormatting>
  <conditionalFormatting sqref="E1022:I1039 E1325:I1346">
    <cfRule type="cellIs" dxfId="9749" priority="7318" operator="equal">
      <formula>"No"</formula>
    </cfRule>
  </conditionalFormatting>
  <conditionalFormatting sqref="B1022:D1039 B1325:D1346">
    <cfRule type="cellIs" dxfId="9748" priority="7319" operator="equal">
      <formula>"FREE SPACE"</formula>
    </cfRule>
  </conditionalFormatting>
  <conditionalFormatting sqref="B1022:D1039 B1325:D1346">
    <cfRule type="cellIs" dxfId="9747" priority="7320" operator="equal">
      <formula>"UNUSABLE"</formula>
    </cfRule>
  </conditionalFormatting>
  <conditionalFormatting sqref="B1358:B1368 D1358:D1368 B1058:B1073 D1058:D1073 B1068:D1086 C969:C1073 B1030:B1048 D1030:D1048 C1272:C1368 B1333:B1356 D1333:D1356 B1043:D1061">
    <cfRule type="cellIs" dxfId="9746" priority="7321" operator="equal">
      <formula>"FREE SPACE"</formula>
    </cfRule>
  </conditionalFormatting>
  <conditionalFormatting sqref="B1358:B1368 D1358:D1368 B1058:B1073 D1058:D1073 B1068:D1086 C969:C1073 B1030:B1048 D1030:D1048 C1272:C1368 B1333:B1356 D1333:D1356 B1043:D1061">
    <cfRule type="cellIs" dxfId="9745" priority="7322" operator="equal">
      <formula>"UNUSABLE"</formula>
    </cfRule>
  </conditionalFormatting>
  <conditionalFormatting sqref="E1022:I1039 E1325:I1346">
    <cfRule type="cellIs" dxfId="9744" priority="7323" operator="equal">
      <formula>"Yes"</formula>
    </cfRule>
  </conditionalFormatting>
  <conditionalFormatting sqref="E1022:I1039 E1325:I1346">
    <cfRule type="cellIs" dxfId="9743" priority="7324" operator="equal">
      <formula>"No"</formula>
    </cfRule>
  </conditionalFormatting>
  <conditionalFormatting sqref="B1022:D1039 B1325:D1346">
    <cfRule type="cellIs" dxfId="9742" priority="7325" operator="equal">
      <formula>"FREE SPACE"</formula>
    </cfRule>
  </conditionalFormatting>
  <conditionalFormatting sqref="B1022:D1039 B1325:D1346">
    <cfRule type="cellIs" dxfId="9741" priority="7326" operator="equal">
      <formula>"UNUSABLE"</formula>
    </cfRule>
  </conditionalFormatting>
  <conditionalFormatting sqref="E1023:I1040 E1326:I1347">
    <cfRule type="cellIs" dxfId="9740" priority="7327" operator="equal">
      <formula>"Yes"</formula>
    </cfRule>
  </conditionalFormatting>
  <conditionalFormatting sqref="E1023:I1040 E1326:I1347">
    <cfRule type="cellIs" dxfId="9739" priority="7328" operator="equal">
      <formula>"No"</formula>
    </cfRule>
  </conditionalFormatting>
  <conditionalFormatting sqref="B1023:D1040 B1326:D1347">
    <cfRule type="cellIs" dxfId="9738" priority="7329" operator="equal">
      <formula>"FREE SPACE"</formula>
    </cfRule>
  </conditionalFormatting>
  <conditionalFormatting sqref="B1023:D1040 B1326:D1347">
    <cfRule type="cellIs" dxfId="9737" priority="7330" operator="equal">
      <formula>"UNUSABLE"</formula>
    </cfRule>
  </conditionalFormatting>
  <conditionalFormatting sqref="E1356:I1366 E1053:I1062">
    <cfRule type="cellIs" dxfId="9736" priority="7331" operator="equal">
      <formula>"Yes"</formula>
    </cfRule>
  </conditionalFormatting>
  <conditionalFormatting sqref="E1356:I1366 E1053:I1062">
    <cfRule type="cellIs" dxfId="9735" priority="7332" operator="equal">
      <formula>"No"</formula>
    </cfRule>
  </conditionalFormatting>
  <conditionalFormatting sqref="B1356:D1366 B1053:D1062">
    <cfRule type="cellIs" dxfId="9734" priority="7333" operator="equal">
      <formula>"FREE SPACE"</formula>
    </cfRule>
  </conditionalFormatting>
  <conditionalFormatting sqref="B1356:D1366 B1053:D1062">
    <cfRule type="cellIs" dxfId="9733" priority="7334" operator="equal">
      <formula>"UNUSABLE"</formula>
    </cfRule>
  </conditionalFormatting>
  <conditionalFormatting sqref="E1357:I1366 E1054:I1063">
    <cfRule type="cellIs" dxfId="9732" priority="7335" operator="equal">
      <formula>"Yes"</formula>
    </cfRule>
  </conditionalFormatting>
  <conditionalFormatting sqref="E1357:I1366 E1054:I1063">
    <cfRule type="cellIs" dxfId="9731" priority="7336" operator="equal">
      <formula>"No"</formula>
    </cfRule>
  </conditionalFormatting>
  <conditionalFormatting sqref="B1357:D1366 B1054:D1063">
    <cfRule type="cellIs" dxfId="9730" priority="7337" operator="equal">
      <formula>"FREE SPACE"</formula>
    </cfRule>
  </conditionalFormatting>
  <conditionalFormatting sqref="B1357:D1366 B1054:D1063">
    <cfRule type="cellIs" dxfId="9729" priority="7338" operator="equal">
      <formula>"UNUSABLE"</formula>
    </cfRule>
  </conditionalFormatting>
  <conditionalFormatting sqref="B994:D1001 B1003:D1010 B1297:D1318">
    <cfRule type="cellIs" dxfId="9728" priority="7339" operator="equal">
      <formula>"FREE SPACE"</formula>
    </cfRule>
  </conditionalFormatting>
  <conditionalFormatting sqref="B994:D1001 B1003:D1010 B1297:D1318">
    <cfRule type="cellIs" dxfId="9727" priority="7340" operator="equal">
      <formula>"UNUSABLE"</formula>
    </cfRule>
  </conditionalFormatting>
  <conditionalFormatting sqref="B995:D1002 B1004:D1011 B1298:D1319">
    <cfRule type="cellIs" dxfId="9726" priority="7341" operator="equal">
      <formula>"FREE SPACE"</formula>
    </cfRule>
  </conditionalFormatting>
  <conditionalFormatting sqref="B995:D1002 B1004:D1011 B1298:D1319">
    <cfRule type="cellIs" dxfId="9725" priority="7342" operator="equal">
      <formula>"UNUSABLE"</formula>
    </cfRule>
  </conditionalFormatting>
  <conditionalFormatting sqref="E1357:I1366 E1054:I1063">
    <cfRule type="cellIs" dxfId="9724" priority="7343" operator="equal">
      <formula>"Yes"</formula>
    </cfRule>
  </conditionalFormatting>
  <conditionalFormatting sqref="E1357:I1366 E1054:I1063">
    <cfRule type="cellIs" dxfId="9723" priority="7344" operator="equal">
      <formula>"No"</formula>
    </cfRule>
  </conditionalFormatting>
  <conditionalFormatting sqref="B1357:D1366 B1054:D1063">
    <cfRule type="cellIs" dxfId="9722" priority="7345" operator="equal">
      <formula>"FREE SPACE"</formula>
    </cfRule>
  </conditionalFormatting>
  <conditionalFormatting sqref="B1357:D1366 B1054:D1063">
    <cfRule type="cellIs" dxfId="9721" priority="7346" operator="equal">
      <formula>"UNUSABLE"</formula>
    </cfRule>
  </conditionalFormatting>
  <conditionalFormatting sqref="E1077:H1081 E1358:I1368 E1071:I1077 E1046:I1052 E1080:I1086 I969:I1084 E1030:H1050 E1052:H1075 E1333:I1356 E1055:I1061">
    <cfRule type="cellIs" dxfId="9720" priority="7347" operator="equal">
      <formula>"Yes"</formula>
    </cfRule>
  </conditionalFormatting>
  <conditionalFormatting sqref="E1077:H1081 E1358:I1368 E1071:I1077 E1046:I1052 E1080:I1086 I969:I1084 E1030:H1050 E1052:H1075 E1333:I1356 E1055:I1061">
    <cfRule type="cellIs" dxfId="9719" priority="7348" operator="equal">
      <formula>"No"</formula>
    </cfRule>
  </conditionalFormatting>
  <conditionalFormatting sqref="B1358:B1368 D1358:D1368 B1058:B1073 D1058:D1073 B1068:D1086 C969:C1073 B1030:B1048 D1030:D1048 C1272:C1368 B1333:B1356 D1333:D1356 B1043:D1061">
    <cfRule type="cellIs" dxfId="9718" priority="7349" operator="equal">
      <formula>"FREE SPACE"</formula>
    </cfRule>
  </conditionalFormatting>
  <conditionalFormatting sqref="B1358:B1368 D1358:D1368 B1058:B1073 D1058:D1073 B1068:D1086 C969:C1073 B1030:B1048 D1030:D1048 C1272:C1368 B1333:B1356 D1333:D1356 B1043:D1061">
    <cfRule type="cellIs" dxfId="9717" priority="7350" operator="equal">
      <formula>"UNUSABLE"</formula>
    </cfRule>
  </conditionalFormatting>
  <conditionalFormatting sqref="E1023:I1040 E1326:I1347">
    <cfRule type="cellIs" dxfId="9716" priority="7351" operator="equal">
      <formula>"Yes"</formula>
    </cfRule>
  </conditionalFormatting>
  <conditionalFormatting sqref="E1023:I1040 E1326:I1347">
    <cfRule type="cellIs" dxfId="9715" priority="7352" operator="equal">
      <formula>"No"</formula>
    </cfRule>
  </conditionalFormatting>
  <conditionalFormatting sqref="B1023:D1040 B1326:D1347">
    <cfRule type="cellIs" dxfId="9714" priority="7353" operator="equal">
      <formula>"FREE SPACE"</formula>
    </cfRule>
  </conditionalFormatting>
  <conditionalFormatting sqref="B1023:D1040 B1326:D1347">
    <cfRule type="cellIs" dxfId="9713" priority="7354" operator="equal">
      <formula>"UNUSABLE"</formula>
    </cfRule>
  </conditionalFormatting>
  <conditionalFormatting sqref="E1024:I1041 E1327:I1348">
    <cfRule type="cellIs" dxfId="9712" priority="7355" operator="equal">
      <formula>"Yes"</formula>
    </cfRule>
  </conditionalFormatting>
  <conditionalFormatting sqref="E1024:I1041 E1327:I1348">
    <cfRule type="cellIs" dxfId="9711" priority="7356" operator="equal">
      <formula>"No"</formula>
    </cfRule>
  </conditionalFormatting>
  <conditionalFormatting sqref="B1024:D1041 B1327:D1348">
    <cfRule type="cellIs" dxfId="9710" priority="7357" operator="equal">
      <formula>"FREE SPACE"</formula>
    </cfRule>
  </conditionalFormatting>
  <conditionalFormatting sqref="B1024:D1041 B1327:D1348">
    <cfRule type="cellIs" dxfId="9709" priority="7358" operator="equal">
      <formula>"UNUSABLE"</formula>
    </cfRule>
  </conditionalFormatting>
  <conditionalFormatting sqref="E1024:I1041 E1327:I1348">
    <cfRule type="cellIs" dxfId="9708" priority="7359" operator="equal">
      <formula>"Yes"</formula>
    </cfRule>
  </conditionalFormatting>
  <conditionalFormatting sqref="E1024:I1041 E1327:I1348">
    <cfRule type="cellIs" dxfId="9707" priority="7360" operator="equal">
      <formula>"No"</formula>
    </cfRule>
  </conditionalFormatting>
  <conditionalFormatting sqref="B1024:D1041 B1327:D1348">
    <cfRule type="cellIs" dxfId="9706" priority="7361" operator="equal">
      <formula>"FREE SPACE"</formula>
    </cfRule>
  </conditionalFormatting>
  <conditionalFormatting sqref="B1024:D1041 B1327:D1348">
    <cfRule type="cellIs" dxfId="9705" priority="7362" operator="equal">
      <formula>"UNUSABLE"</formula>
    </cfRule>
  </conditionalFormatting>
  <conditionalFormatting sqref="E1025:I1042 E1328:I1349">
    <cfRule type="cellIs" dxfId="9704" priority="7363" operator="equal">
      <formula>"Yes"</formula>
    </cfRule>
  </conditionalFormatting>
  <conditionalFormatting sqref="E1025:I1042 E1328:I1349">
    <cfRule type="cellIs" dxfId="9703" priority="7364" operator="equal">
      <formula>"No"</formula>
    </cfRule>
  </conditionalFormatting>
  <conditionalFormatting sqref="B1025:D1042 B1328:D1349">
    <cfRule type="cellIs" dxfId="9702" priority="7365" operator="equal">
      <formula>"FREE SPACE"</formula>
    </cfRule>
  </conditionalFormatting>
  <conditionalFormatting sqref="B1025:D1042 B1328:D1349">
    <cfRule type="cellIs" dxfId="9701" priority="7366" operator="equal">
      <formula>"UNUSABLE"</formula>
    </cfRule>
  </conditionalFormatting>
  <conditionalFormatting sqref="E1077:H1081 E1358:I1368 E1071:I1077 E1046:I1052 E1080:I1086 I969:I1084 E1030:H1050 E1052:H1075 E1333:I1356 E1055:I1061">
    <cfRule type="cellIs" dxfId="9700" priority="7367" operator="equal">
      <formula>"Yes"</formula>
    </cfRule>
  </conditionalFormatting>
  <conditionalFormatting sqref="E1077:H1081 E1358:I1368 E1071:I1077 E1046:I1052 E1080:I1086 I969:I1084 E1030:H1050 E1052:H1075 E1333:I1356 E1055:I1061">
    <cfRule type="cellIs" dxfId="9699" priority="7368" operator="equal">
      <formula>"No"</formula>
    </cfRule>
  </conditionalFormatting>
  <conditionalFormatting sqref="E1077:H1081 E1359:I1369 E1071:I1077 E1046:I1052 E1080:I1086 I969:I1084 E1031:H1050 E1052:H1075 E1334:I1357 E1055:I1061">
    <cfRule type="cellIs" dxfId="9698" priority="7369" operator="equal">
      <formula>"Yes"</formula>
    </cfRule>
  </conditionalFormatting>
  <conditionalFormatting sqref="E1077:H1081 E1359:I1369 E1071:I1077 E1046:I1052 E1080:I1086 I969:I1084 E1031:H1050 E1052:H1075 E1334:I1357 E1055:I1061">
    <cfRule type="cellIs" dxfId="9697" priority="7370" operator="equal">
      <formula>"No"</formula>
    </cfRule>
  </conditionalFormatting>
  <conditionalFormatting sqref="B1359:B1369 D1359:D1369 B1056:B1072 D1056:D1072 B1031:B1047 D1031:D1047 B1068:D1086 C969:C1075 C1272:C1369 B1334:B1357 D1334:D1357 B1043:D1061">
    <cfRule type="cellIs" dxfId="9696" priority="7371" operator="equal">
      <formula>"FREE SPACE"</formula>
    </cfRule>
  </conditionalFormatting>
  <conditionalFormatting sqref="B1359:B1369 D1359:D1369 B1056:B1072 D1056:D1072 B1031:B1047 D1031:D1047 B1068:D1086 C969:C1075 C1272:C1369 B1334:B1357 D1334:D1357 B1043:D1061">
    <cfRule type="cellIs" dxfId="9695" priority="7372" operator="equal">
      <formula>"UNUSABLE"</formula>
    </cfRule>
  </conditionalFormatting>
  <conditionalFormatting sqref="B996:D1003 B1005:D1012 B1299:D1320">
    <cfRule type="cellIs" dxfId="9694" priority="7373" operator="equal">
      <formula>"FREE SPACE"</formula>
    </cfRule>
  </conditionalFormatting>
  <conditionalFormatting sqref="B996:D1003 B1005:D1012 B1299:D1320">
    <cfRule type="cellIs" dxfId="9693" priority="7374" operator="equal">
      <formula>"UNUSABLE"</formula>
    </cfRule>
  </conditionalFormatting>
  <conditionalFormatting sqref="B997:D1004 B1006:D1013 B1300:D1321">
    <cfRule type="cellIs" dxfId="9692" priority="7375" operator="equal">
      <formula>"FREE SPACE"</formula>
    </cfRule>
  </conditionalFormatting>
  <conditionalFormatting sqref="B997:D1004 B1006:D1013 B1300:D1321">
    <cfRule type="cellIs" dxfId="9691" priority="7376" operator="equal">
      <formula>"UNUSABLE"</formula>
    </cfRule>
  </conditionalFormatting>
  <conditionalFormatting sqref="E1077:H1081 E1359:I1369 E1071:I1077 E1046:I1052 E1080:I1086 I969:I1084 E1031:H1050 E1052:H1075 E1334:I1357 E1055:I1061">
    <cfRule type="cellIs" dxfId="9690" priority="7377" operator="equal">
      <formula>"Yes"</formula>
    </cfRule>
  </conditionalFormatting>
  <conditionalFormatting sqref="E1077:H1081 E1359:I1369 E1071:I1077 E1046:I1052 E1080:I1086 I969:I1084 E1031:H1050 E1052:H1075 E1334:I1357 E1055:I1061">
    <cfRule type="cellIs" dxfId="9689" priority="7378" operator="equal">
      <formula>"No"</formula>
    </cfRule>
  </conditionalFormatting>
  <conditionalFormatting sqref="B1359:B1369 D1359:D1369 B1056:B1072 D1056:D1072 B1031:B1047 D1031:D1047 B1068:D1086 C969:C1075 C1272:C1369 B1334:B1357 D1334:D1357 B1043:D1061">
    <cfRule type="cellIs" dxfId="9688" priority="7379" operator="equal">
      <formula>"FREE SPACE"</formula>
    </cfRule>
  </conditionalFormatting>
  <conditionalFormatting sqref="B1359:B1369 D1359:D1369 B1056:B1072 D1056:D1072 B1031:B1047 D1031:D1047 B1068:D1086 C969:C1075 C1272:C1369 B1334:B1357 D1334:D1357 B1043:D1061">
    <cfRule type="cellIs" dxfId="9687" priority="7380" operator="equal">
      <formula>"UNUSABLE"</formula>
    </cfRule>
  </conditionalFormatting>
  <conditionalFormatting sqref="E1071:I1077 E1046:I1052 E1080:I1086 I969:I1084 E1032:H1084 E1335:I1376 E1055:I1061">
    <cfRule type="cellIs" dxfId="9686" priority="7381" operator="equal">
      <formula>"Yes"</formula>
    </cfRule>
  </conditionalFormatting>
  <conditionalFormatting sqref="E1071:I1077 E1046:I1052 E1080:I1086 I969:I1084 E1032:H1084 E1335:I1376 E1055:I1061">
    <cfRule type="cellIs" dxfId="9685" priority="7382" operator="equal">
      <formula>"No"</formula>
    </cfRule>
  </conditionalFormatting>
  <conditionalFormatting sqref="B1360:B1370 D1360:D1370 B1057:B1073 D1057:D1073 B1032:B1048 D1032:D1048 B1068:D1086 C969:C1076 C1272:C1370 B1335:B1358 D1335:D1358 B1043:D1061">
    <cfRule type="cellIs" dxfId="9684" priority="7383" operator="equal">
      <formula>"FREE SPACE"</formula>
    </cfRule>
  </conditionalFormatting>
  <conditionalFormatting sqref="B1360:B1370 D1360:D1370 B1057:B1073 D1057:D1073 B1032:B1048 D1032:D1048 B1068:D1086 C969:C1076 C1272:C1370 B1335:B1358 D1335:D1358 B1043:D1061">
    <cfRule type="cellIs" dxfId="9683" priority="7384" operator="equal">
      <formula>"UNUSABLE"</formula>
    </cfRule>
  </conditionalFormatting>
  <conditionalFormatting sqref="E1024:I1041 E1327:I1348">
    <cfRule type="cellIs" dxfId="9682" priority="7385" operator="equal">
      <formula>"Yes"</formula>
    </cfRule>
  </conditionalFormatting>
  <conditionalFormatting sqref="E1024:I1041 E1327:I1348">
    <cfRule type="cellIs" dxfId="9681" priority="7386" operator="equal">
      <formula>"No"</formula>
    </cfRule>
  </conditionalFormatting>
  <conditionalFormatting sqref="B1024:D1041 B1327:D1348">
    <cfRule type="cellIs" dxfId="9680" priority="7387" operator="equal">
      <formula>"FREE SPACE"</formula>
    </cfRule>
  </conditionalFormatting>
  <conditionalFormatting sqref="B1024:D1041 B1327:D1348">
    <cfRule type="cellIs" dxfId="9679" priority="7388" operator="equal">
      <formula>"UNUSABLE"</formula>
    </cfRule>
  </conditionalFormatting>
  <conditionalFormatting sqref="E1025:I1042 E1328:I1349">
    <cfRule type="cellIs" dxfId="9678" priority="7389" operator="equal">
      <formula>"Yes"</formula>
    </cfRule>
  </conditionalFormatting>
  <conditionalFormatting sqref="E1025:I1042 E1328:I1349">
    <cfRule type="cellIs" dxfId="9677" priority="7390" operator="equal">
      <formula>"No"</formula>
    </cfRule>
  </conditionalFormatting>
  <conditionalFormatting sqref="B1025:D1042 B1328:D1349">
    <cfRule type="cellIs" dxfId="9676" priority="7391" operator="equal">
      <formula>"FREE SPACE"</formula>
    </cfRule>
  </conditionalFormatting>
  <conditionalFormatting sqref="B1025:D1042 B1328:D1349">
    <cfRule type="cellIs" dxfId="9675" priority="7392" operator="equal">
      <formula>"UNUSABLE"</formula>
    </cfRule>
  </conditionalFormatting>
  <conditionalFormatting sqref="B1361:B1371 D1361:D1371 B1058:B1074 D1058:D1074 B1033:B1049 D1033:D1049 B1068:D1086 C969:C1077 C1272:C1371 B1336:B1359 D1336:D1359 B1043:D1061">
    <cfRule type="cellIs" dxfId="9674" priority="7393" operator="equal">
      <formula>"FREE SPACE"</formula>
    </cfRule>
  </conditionalFormatting>
  <conditionalFormatting sqref="B1361:B1371 D1361:D1371 B1058:B1074 D1058:D1074 B1033:B1049 D1033:D1049 B1068:D1086 C969:C1077 C1272:C1371 B1336:B1359 D1336:D1359 B1043:D1061">
    <cfRule type="cellIs" dxfId="9673" priority="7394" operator="equal">
      <formula>"UNUSABLE"</formula>
    </cfRule>
  </conditionalFormatting>
  <conditionalFormatting sqref="E1025:I1042 E1328:I1349">
    <cfRule type="cellIs" dxfId="9672" priority="7395" operator="equal">
      <formula>"Yes"</formula>
    </cfRule>
  </conditionalFormatting>
  <conditionalFormatting sqref="E1025:I1042 E1328:I1349">
    <cfRule type="cellIs" dxfId="9671" priority="7396" operator="equal">
      <formula>"No"</formula>
    </cfRule>
  </conditionalFormatting>
  <conditionalFormatting sqref="B1025:D1042 B1328:D1349">
    <cfRule type="cellIs" dxfId="9670" priority="7397" operator="equal">
      <formula>"FREE SPACE"</formula>
    </cfRule>
  </conditionalFormatting>
  <conditionalFormatting sqref="B1025:D1042 B1328:D1349">
    <cfRule type="cellIs" dxfId="9669" priority="7398" operator="equal">
      <formula>"UNUSABLE"</formula>
    </cfRule>
  </conditionalFormatting>
  <conditionalFormatting sqref="E1026:I1043 E1329:I1350">
    <cfRule type="cellIs" dxfId="9668" priority="7399" operator="equal">
      <formula>"Yes"</formula>
    </cfRule>
  </conditionalFormatting>
  <conditionalFormatting sqref="E1026:I1043 E1329:I1350">
    <cfRule type="cellIs" dxfId="9667" priority="7400" operator="equal">
      <formula>"No"</formula>
    </cfRule>
  </conditionalFormatting>
  <conditionalFormatting sqref="B1026:D1043 B1329:D1350">
    <cfRule type="cellIs" dxfId="9666" priority="7401" operator="equal">
      <formula>"FREE SPACE"</formula>
    </cfRule>
  </conditionalFormatting>
  <conditionalFormatting sqref="B1026:D1043 B1329:D1350">
    <cfRule type="cellIs" dxfId="9665" priority="7402" operator="equal">
      <formula>"UNUSABLE"</formula>
    </cfRule>
  </conditionalFormatting>
  <conditionalFormatting sqref="E1077:H1081 E1359:I1369 E1071:I1077 E1046:I1052 E1080:I1086 I969:I1084 E1031:H1050 E1052:H1075 E1334:I1357 E1055:I1061">
    <cfRule type="cellIs" dxfId="9664" priority="7403" operator="equal">
      <formula>"Yes"</formula>
    </cfRule>
  </conditionalFormatting>
  <conditionalFormatting sqref="E1077:H1081 E1359:I1369 E1071:I1077 E1046:I1052 E1080:I1086 I969:I1084 E1031:H1050 E1052:H1075 E1334:I1357 E1055:I1061">
    <cfRule type="cellIs" dxfId="9663" priority="7404" operator="equal">
      <formula>"No"</formula>
    </cfRule>
  </conditionalFormatting>
  <conditionalFormatting sqref="B1359:B1369 D1359:D1369 B1056:B1072 D1056:D1072 B1031:B1047 D1031:D1047 B1068:D1086 C969:C1075 C1272:C1369 B1334:B1357 D1334:D1357 B1043:D1061">
    <cfRule type="cellIs" dxfId="9662" priority="7405" operator="equal">
      <formula>"FREE SPACE"</formula>
    </cfRule>
  </conditionalFormatting>
  <conditionalFormatting sqref="B1359:B1369 D1359:D1369 B1056:B1072 D1056:D1072 B1031:B1047 D1031:D1047 B1068:D1086 C969:C1075 C1272:C1369 B1334:B1357 D1334:D1357 B1043:D1061">
    <cfRule type="cellIs" dxfId="9661" priority="7406" operator="equal">
      <formula>"UNUSABLE"</formula>
    </cfRule>
  </conditionalFormatting>
  <conditionalFormatting sqref="E1071:I1077 E1046:I1052 E1080:I1086 I969:I1084 E1032:H1084 E1335:I1376 E1055:I1061">
    <cfRule type="cellIs" dxfId="9660" priority="7407" operator="equal">
      <formula>"Yes"</formula>
    </cfRule>
  </conditionalFormatting>
  <conditionalFormatting sqref="E1071:I1077 E1046:I1052 E1080:I1086 I969:I1084 E1032:H1084 E1335:I1376 E1055:I1061">
    <cfRule type="cellIs" dxfId="9659" priority="7408" operator="equal">
      <formula>"No"</formula>
    </cfRule>
  </conditionalFormatting>
  <conditionalFormatting sqref="B1360:B1370 D1360:D1370 B1057:B1073 D1057:D1073 B1032:B1048 D1032:D1048 B1068:D1086 C969:C1076 C1272:C1370 B1335:B1358 D1335:D1358 B1043:D1061">
    <cfRule type="cellIs" dxfId="9658" priority="7409" operator="equal">
      <formula>"FREE SPACE"</formula>
    </cfRule>
  </conditionalFormatting>
  <conditionalFormatting sqref="B1360:B1370 D1360:D1370 B1057:B1073 D1057:D1073 B1032:B1048 D1032:D1048 B1068:D1086 C969:C1076 C1272:C1370 B1335:B1358 D1335:D1358 B1043:D1061">
    <cfRule type="cellIs" dxfId="9657" priority="7410" operator="equal">
      <formula>"UNUSABLE"</formula>
    </cfRule>
  </conditionalFormatting>
  <conditionalFormatting sqref="B997:D1004 B1006:D1013 B1300:D1321">
    <cfRule type="cellIs" dxfId="9656" priority="7411" operator="equal">
      <formula>"FREE SPACE"</formula>
    </cfRule>
  </conditionalFormatting>
  <conditionalFormatting sqref="B997:D1004 B1006:D1013 B1300:D1321">
    <cfRule type="cellIs" dxfId="9655" priority="7412" operator="equal">
      <formula>"UNUSABLE"</formula>
    </cfRule>
  </conditionalFormatting>
  <conditionalFormatting sqref="B998:D1005 B1007:D1014 B1301:D1322">
    <cfRule type="cellIs" dxfId="9654" priority="7413" operator="equal">
      <formula>"FREE SPACE"</formula>
    </cfRule>
  </conditionalFormatting>
  <conditionalFormatting sqref="B998:D1005 B1007:D1014 B1301:D1322">
    <cfRule type="cellIs" dxfId="9653" priority="7414" operator="equal">
      <formula>"UNUSABLE"</formula>
    </cfRule>
  </conditionalFormatting>
  <conditionalFormatting sqref="E1071:I1077 E1046:I1052 E1080:I1086 I969:I1084 E1032:H1084 E1335:I1376 E1055:I1061">
    <cfRule type="cellIs" dxfId="9652" priority="7415" operator="equal">
      <formula>"Yes"</formula>
    </cfRule>
  </conditionalFormatting>
  <conditionalFormatting sqref="E1071:I1077 E1046:I1052 E1080:I1086 I969:I1084 E1032:H1084 E1335:I1376 E1055:I1061">
    <cfRule type="cellIs" dxfId="9651" priority="7416" operator="equal">
      <formula>"No"</formula>
    </cfRule>
  </conditionalFormatting>
  <conditionalFormatting sqref="B1360:B1370 D1360:D1370 B1057:B1073 D1057:D1073 B1032:B1048 D1032:D1048 B1068:D1086 C969:C1076 C1272:C1370 B1335:B1358 D1335:D1358 B1043:D1061">
    <cfRule type="cellIs" dxfId="9650" priority="7417" operator="equal">
      <formula>"FREE SPACE"</formula>
    </cfRule>
  </conditionalFormatting>
  <conditionalFormatting sqref="B1360:B1370 D1360:D1370 B1057:B1073 D1057:D1073 B1032:B1048 D1032:D1048 B1068:D1086 C969:C1076 C1272:C1370 B1335:B1358 D1335:D1358 B1043:D1061">
    <cfRule type="cellIs" dxfId="9649" priority="7418" operator="equal">
      <formula>"UNUSABLE"</formula>
    </cfRule>
  </conditionalFormatting>
  <conditionalFormatting sqref="E1071:I1077 E1046:I1052 E1080:I1086 I969:I1084 E1033:H1084 E1336:I1376 E1055:I1061">
    <cfRule type="cellIs" dxfId="9648" priority="7419" operator="equal">
      <formula>"Yes"</formula>
    </cfRule>
  </conditionalFormatting>
  <conditionalFormatting sqref="E1071:I1077 E1046:I1052 E1080:I1086 I969:I1084 E1033:H1084 E1336:I1376 E1055:I1061">
    <cfRule type="cellIs" dxfId="9647" priority="7420" operator="equal">
      <formula>"No"</formula>
    </cfRule>
  </conditionalFormatting>
  <conditionalFormatting sqref="B1361:B1371 D1361:D1371 B1058:B1074 D1058:D1074 B1033:B1049 D1033:D1049 B1068:D1086 C969:C1077 C1272:C1371 B1336:B1359 D1336:D1359 B1043:D1061">
    <cfRule type="cellIs" dxfId="9646" priority="7421" operator="equal">
      <formula>"FREE SPACE"</formula>
    </cfRule>
  </conditionalFormatting>
  <conditionalFormatting sqref="B1361:B1371 D1361:D1371 B1058:B1074 D1058:D1074 B1033:B1049 D1033:D1049 B1068:D1086 C969:C1077 C1272:C1371 B1336:B1359 D1336:D1359 B1043:D1061">
    <cfRule type="cellIs" dxfId="9645" priority="7422" operator="equal">
      <formula>"UNUSABLE"</formula>
    </cfRule>
  </conditionalFormatting>
  <conditionalFormatting sqref="E1026:I1043 E1329:I1350">
    <cfRule type="cellIs" dxfId="9644" priority="7423" operator="equal">
      <formula>"Yes"</formula>
    </cfRule>
  </conditionalFormatting>
  <conditionalFormatting sqref="E1026:I1043 E1329:I1350">
    <cfRule type="cellIs" dxfId="9643" priority="7424" operator="equal">
      <formula>"No"</formula>
    </cfRule>
  </conditionalFormatting>
  <conditionalFormatting sqref="B1026:D1043 B1329:D1350">
    <cfRule type="cellIs" dxfId="9642" priority="7425" operator="equal">
      <formula>"FREE SPACE"</formula>
    </cfRule>
  </conditionalFormatting>
  <conditionalFormatting sqref="B1026:D1043 B1329:D1350">
    <cfRule type="cellIs" dxfId="9641" priority="7426" operator="equal">
      <formula>"UNUSABLE"</formula>
    </cfRule>
  </conditionalFormatting>
  <conditionalFormatting sqref="E1027:I1044 E1330:I1351">
    <cfRule type="cellIs" dxfId="9640" priority="7427" operator="equal">
      <formula>"Yes"</formula>
    </cfRule>
  </conditionalFormatting>
  <conditionalFormatting sqref="E1027:I1044 E1330:I1351">
    <cfRule type="cellIs" dxfId="9639" priority="7428" operator="equal">
      <formula>"No"</formula>
    </cfRule>
  </conditionalFormatting>
  <conditionalFormatting sqref="B1027:D1044 B1330:D1351">
    <cfRule type="cellIs" dxfId="9638" priority="7429" operator="equal">
      <formula>"FREE SPACE"</formula>
    </cfRule>
  </conditionalFormatting>
  <conditionalFormatting sqref="B1027:D1044 B1330:D1351">
    <cfRule type="cellIs" dxfId="9637" priority="7430" operator="equal">
      <formula>"UNUSABLE"</formula>
    </cfRule>
  </conditionalFormatting>
  <conditionalFormatting sqref="E1027:I1044 E1330:I1351">
    <cfRule type="cellIs" dxfId="9636" priority="7431" operator="equal">
      <formula>"Yes"</formula>
    </cfRule>
  </conditionalFormatting>
  <conditionalFormatting sqref="E1027:I1044 E1330:I1351">
    <cfRule type="cellIs" dxfId="9635" priority="7432" operator="equal">
      <formula>"No"</formula>
    </cfRule>
  </conditionalFormatting>
  <conditionalFormatting sqref="B1027:D1044 B1330:D1351">
    <cfRule type="cellIs" dxfId="9634" priority="7433" operator="equal">
      <formula>"FREE SPACE"</formula>
    </cfRule>
  </conditionalFormatting>
  <conditionalFormatting sqref="B1027:D1044 B1330:D1351">
    <cfRule type="cellIs" dxfId="9633" priority="7434" operator="equal">
      <formula>"UNUSABLE"</formula>
    </cfRule>
  </conditionalFormatting>
  <conditionalFormatting sqref="E1028:I1045 E1331:I1352">
    <cfRule type="cellIs" dxfId="9632" priority="7435" operator="equal">
      <formula>"Yes"</formula>
    </cfRule>
  </conditionalFormatting>
  <conditionalFormatting sqref="E1028:I1045 E1331:I1352">
    <cfRule type="cellIs" dxfId="9631" priority="7436" operator="equal">
      <formula>"No"</formula>
    </cfRule>
  </conditionalFormatting>
  <conditionalFormatting sqref="B1028:D1045 B1331:D1352">
    <cfRule type="cellIs" dxfId="9630" priority="7437" operator="equal">
      <formula>"FREE SPACE"</formula>
    </cfRule>
  </conditionalFormatting>
  <conditionalFormatting sqref="B1028:D1045 B1331:D1352">
    <cfRule type="cellIs" dxfId="9629" priority="7438" operator="equal">
      <formula>"UNUSABLE"</formula>
    </cfRule>
  </conditionalFormatting>
  <conditionalFormatting sqref="E1071:I1077 E1046:I1052 E1080:I1086 I969:I1084 E1033:H1084 E1336:I1376 E1055:I1061">
    <cfRule type="cellIs" dxfId="9628" priority="7439" operator="equal">
      <formula>"Yes"</formula>
    </cfRule>
  </conditionalFormatting>
  <conditionalFormatting sqref="E1071:I1077 E1046:I1052 E1080:I1086 I969:I1084 E1033:H1084 E1336:I1376 E1055:I1061">
    <cfRule type="cellIs" dxfId="9627" priority="7440" operator="equal">
      <formula>"No"</formula>
    </cfRule>
  </conditionalFormatting>
  <conditionalFormatting sqref="E1071:I1077 E1046:I1052 E1080:I1086 I969:I1084 E1034:H1084 E1337:I1376 E1055:I1061">
    <cfRule type="cellIs" dxfId="9626" priority="7441" operator="equal">
      <formula>"Yes"</formula>
    </cfRule>
  </conditionalFormatting>
  <conditionalFormatting sqref="E1071:I1077 E1046:I1052 E1080:I1086 I969:I1084 E1034:H1084 E1337:I1376 E1055:I1061">
    <cfRule type="cellIs" dxfId="9625" priority="7442" operator="equal">
      <formula>"No"</formula>
    </cfRule>
  </conditionalFormatting>
  <conditionalFormatting sqref="B1362:B1372 D1362:D1372 B1059:B1069 D1059:D1069 B1034:B1044 D1034:D1044 B1068:D1086 C969:C1078 C1272:C1372 B1337:B1360 D1337:D1360 B1043:D1061">
    <cfRule type="cellIs" dxfId="9624" priority="7443" operator="equal">
      <formula>"FREE SPACE"</formula>
    </cfRule>
  </conditionalFormatting>
  <conditionalFormatting sqref="B1362:B1372 D1362:D1372 B1059:B1069 D1059:D1069 B1034:B1044 D1034:D1044 B1068:D1086 C969:C1078 C1272:C1372 B1337:B1360 D1337:D1360 B1043:D1061">
    <cfRule type="cellIs" dxfId="9623" priority="7444" operator="equal">
      <formula>"UNUSABLE"</formula>
    </cfRule>
  </conditionalFormatting>
  <conditionalFormatting sqref="B999:D1006 B1008:D1015 B1302:D1323">
    <cfRule type="cellIs" dxfId="9622" priority="7445" operator="equal">
      <formula>"FREE SPACE"</formula>
    </cfRule>
  </conditionalFormatting>
  <conditionalFormatting sqref="B999:D1006 B1008:D1015 B1302:D1323">
    <cfRule type="cellIs" dxfId="9621" priority="7446" operator="equal">
      <formula>"UNUSABLE"</formula>
    </cfRule>
  </conditionalFormatting>
  <conditionalFormatting sqref="B1057:B1066 D1057:D1066 B1032:B1041 D1032:D1041 B1064:D1086 C969:C1075 C1272:C1376 B1335:B1376 D1335:D1376 B1039:D1061">
    <cfRule type="cellIs" dxfId="9620" priority="7447" operator="equal">
      <formula>"FREE SPACE"</formula>
    </cfRule>
  </conditionalFormatting>
  <conditionalFormatting sqref="B1057:B1066 D1057:D1066 B1032:B1041 D1032:D1041 B1064:D1086 C969:C1075 C1272:C1376 B1335:B1376 D1335:D1376 B1039:D1061">
    <cfRule type="cellIs" dxfId="9619" priority="7448" operator="equal">
      <formula>"UNUSABLE"</formula>
    </cfRule>
  </conditionalFormatting>
  <conditionalFormatting sqref="E1071:I1077 E1046:I1052 E1080:I1086 I969:I1084 E1034:H1084 E1337:I1376 E1055:I1061">
    <cfRule type="cellIs" dxfId="9618" priority="7449" operator="equal">
      <formula>"Yes"</formula>
    </cfRule>
  </conditionalFormatting>
  <conditionalFormatting sqref="E1071:I1077 E1046:I1052 E1080:I1086 I969:I1084 E1034:H1084 E1337:I1376 E1055:I1061">
    <cfRule type="cellIs" dxfId="9617" priority="7450" operator="equal">
      <formula>"No"</formula>
    </cfRule>
  </conditionalFormatting>
  <conditionalFormatting sqref="B1362:B1372 D1362:D1372 B1059:B1069 D1059:D1069 B1034:B1044 D1034:D1044 B1068:D1086 C969:C1078 C1272:C1372 B1337:B1360 D1337:D1360 B1043:D1061">
    <cfRule type="cellIs" dxfId="9616" priority="7451" operator="equal">
      <formula>"FREE SPACE"</formula>
    </cfRule>
  </conditionalFormatting>
  <conditionalFormatting sqref="B1362:B1372 D1362:D1372 B1059:B1069 D1059:D1069 B1034:B1044 D1034:D1044 B1068:D1086 C969:C1078 C1272:C1372 B1337:B1360 D1337:D1360 B1043:D1061">
    <cfRule type="cellIs" dxfId="9615" priority="7452" operator="equal">
      <formula>"UNUSABLE"</formula>
    </cfRule>
  </conditionalFormatting>
  <conditionalFormatting sqref="E1071:I1077 E1046:I1052 E1080:I1086 I969:I1084 E1035:H1084 E1338:I1376 E1055:I1061">
    <cfRule type="cellIs" dxfId="9614" priority="7453" operator="equal">
      <formula>"Yes"</formula>
    </cfRule>
  </conditionalFormatting>
  <conditionalFormatting sqref="E1071:I1077 E1046:I1052 E1080:I1086 I969:I1084 E1035:H1084 E1338:I1376 E1055:I1061">
    <cfRule type="cellIs" dxfId="9613" priority="7454" operator="equal">
      <formula>"No"</formula>
    </cfRule>
  </conditionalFormatting>
  <conditionalFormatting sqref="B1363:D1373 B1060:D1086">
    <cfRule type="cellIs" dxfId="9612" priority="7455" operator="equal">
      <formula>"FREE SPACE"</formula>
    </cfRule>
  </conditionalFormatting>
  <conditionalFormatting sqref="B1363:D1373 B1060:D1086">
    <cfRule type="cellIs" dxfId="9611" priority="7456" operator="equal">
      <formula>"UNUSABLE"</formula>
    </cfRule>
  </conditionalFormatting>
  <conditionalFormatting sqref="E1022:I1039 E1325:I1346">
    <cfRule type="cellIs" dxfId="9610" priority="7457" operator="equal">
      <formula>"Yes"</formula>
    </cfRule>
  </conditionalFormatting>
  <conditionalFormatting sqref="E1022:I1039 E1325:I1346">
    <cfRule type="cellIs" dxfId="9609" priority="7458" operator="equal">
      <formula>"No"</formula>
    </cfRule>
  </conditionalFormatting>
  <conditionalFormatting sqref="B1022:D1039 B1325:D1346">
    <cfRule type="cellIs" dxfId="9608" priority="7459" operator="equal">
      <formula>"FREE SPACE"</formula>
    </cfRule>
  </conditionalFormatting>
  <conditionalFormatting sqref="B1022:D1039 B1325:D1346">
    <cfRule type="cellIs" dxfId="9607" priority="7460" operator="equal">
      <formula>"UNUSABLE"</formula>
    </cfRule>
  </conditionalFormatting>
  <conditionalFormatting sqref="E1023:I1040 E1326:I1347">
    <cfRule type="cellIs" dxfId="9606" priority="7461" operator="equal">
      <formula>"Yes"</formula>
    </cfRule>
  </conditionalFormatting>
  <conditionalFormatting sqref="E1023:I1040 E1326:I1347">
    <cfRule type="cellIs" dxfId="9605" priority="7462" operator="equal">
      <formula>"No"</formula>
    </cfRule>
  </conditionalFormatting>
  <conditionalFormatting sqref="B1023:D1040 B1326:D1347">
    <cfRule type="cellIs" dxfId="9604" priority="7463" operator="equal">
      <formula>"FREE SPACE"</formula>
    </cfRule>
  </conditionalFormatting>
  <conditionalFormatting sqref="B1023:D1040 B1326:D1347">
    <cfRule type="cellIs" dxfId="9603" priority="7464" operator="equal">
      <formula>"UNUSABLE"</formula>
    </cfRule>
  </conditionalFormatting>
  <conditionalFormatting sqref="B1359:B1369 D1359:D1369 B1056:B1072 D1056:D1072 B1031:B1047 D1031:D1047 B1068:D1086 C969:C1075 C1272:C1369 B1334:B1357 D1334:D1357 B1043:D1061">
    <cfRule type="cellIs" dxfId="9602" priority="7465" operator="equal">
      <formula>"FREE SPACE"</formula>
    </cfRule>
  </conditionalFormatting>
  <conditionalFormatting sqref="B1359:B1369 D1359:D1369 B1056:B1072 D1056:D1072 B1031:B1047 D1031:D1047 B1068:D1086 C969:C1075 C1272:C1369 B1334:B1357 D1334:D1357 B1043:D1061">
    <cfRule type="cellIs" dxfId="9601" priority="7466" operator="equal">
      <formula>"UNUSABLE"</formula>
    </cfRule>
  </conditionalFormatting>
  <conditionalFormatting sqref="E1023:I1040 E1326:I1347">
    <cfRule type="cellIs" dxfId="9600" priority="7467" operator="equal">
      <formula>"Yes"</formula>
    </cfRule>
  </conditionalFormatting>
  <conditionalFormatting sqref="E1023:I1040 E1326:I1347">
    <cfRule type="cellIs" dxfId="9599" priority="7468" operator="equal">
      <formula>"No"</formula>
    </cfRule>
  </conditionalFormatting>
  <conditionalFormatting sqref="B1023:D1040 B1326:D1347">
    <cfRule type="cellIs" dxfId="9598" priority="7469" operator="equal">
      <formula>"FREE SPACE"</formula>
    </cfRule>
  </conditionalFormatting>
  <conditionalFormatting sqref="B1023:D1040 B1326:D1347">
    <cfRule type="cellIs" dxfId="9597" priority="7470" operator="equal">
      <formula>"UNUSABLE"</formula>
    </cfRule>
  </conditionalFormatting>
  <conditionalFormatting sqref="E1024:I1041 E1327:I1348">
    <cfRule type="cellIs" dxfId="9596" priority="7471" operator="equal">
      <formula>"Yes"</formula>
    </cfRule>
  </conditionalFormatting>
  <conditionalFormatting sqref="E1024:I1041 E1327:I1348">
    <cfRule type="cellIs" dxfId="9595" priority="7472" operator="equal">
      <formula>"No"</formula>
    </cfRule>
  </conditionalFormatting>
  <conditionalFormatting sqref="B1024:D1041 B1327:D1348">
    <cfRule type="cellIs" dxfId="9594" priority="7473" operator="equal">
      <formula>"FREE SPACE"</formula>
    </cfRule>
  </conditionalFormatting>
  <conditionalFormatting sqref="B1024:D1041 B1327:D1348">
    <cfRule type="cellIs" dxfId="9593" priority="7474" operator="equal">
      <formula>"UNUSABLE"</formula>
    </cfRule>
  </conditionalFormatting>
  <conditionalFormatting sqref="E1357:I1366 E1054:I1063">
    <cfRule type="cellIs" dxfId="9592" priority="7475" operator="equal">
      <formula>"Yes"</formula>
    </cfRule>
  </conditionalFormatting>
  <conditionalFormatting sqref="E1357:I1366 E1054:I1063">
    <cfRule type="cellIs" dxfId="9591" priority="7476" operator="equal">
      <formula>"No"</formula>
    </cfRule>
  </conditionalFormatting>
  <conditionalFormatting sqref="B1357:D1366 B1054:D1063">
    <cfRule type="cellIs" dxfId="9590" priority="7477" operator="equal">
      <formula>"FREE SPACE"</formula>
    </cfRule>
  </conditionalFormatting>
  <conditionalFormatting sqref="B1357:D1366 B1054:D1063">
    <cfRule type="cellIs" dxfId="9589" priority="7478" operator="equal">
      <formula>"UNUSABLE"</formula>
    </cfRule>
  </conditionalFormatting>
  <conditionalFormatting sqref="E1077:H1081 E1358:I1368 E1071:I1077 E1046:I1052 E1080:I1086 I969:I1084 E1030:H1050 E1052:H1075 E1333:I1356 E1055:I1061">
    <cfRule type="cellIs" dxfId="9588" priority="7479" operator="equal">
      <formula>"Yes"</formula>
    </cfRule>
  </conditionalFormatting>
  <conditionalFormatting sqref="E1077:H1081 E1358:I1368 E1071:I1077 E1046:I1052 E1080:I1086 I969:I1084 E1030:H1050 E1052:H1075 E1333:I1356 E1055:I1061">
    <cfRule type="cellIs" dxfId="9587" priority="7480" operator="equal">
      <formula>"No"</formula>
    </cfRule>
  </conditionalFormatting>
  <conditionalFormatting sqref="B1358:B1368 D1358:D1368 B1058:B1073 D1058:D1073 B1068:D1086 C969:C1073 B1030:B1048 D1030:D1048 C1272:C1368 B1333:B1356 D1333:D1356 B1043:D1061">
    <cfRule type="cellIs" dxfId="9586" priority="7481" operator="equal">
      <formula>"FREE SPACE"</formula>
    </cfRule>
  </conditionalFormatting>
  <conditionalFormatting sqref="B1358:B1368 D1358:D1368 B1058:B1073 D1058:D1073 B1068:D1086 C969:C1073 B1030:B1048 D1030:D1048 C1272:C1368 B1333:B1356 D1333:D1356 B1043:D1061">
    <cfRule type="cellIs" dxfId="9585" priority="7482" operator="equal">
      <formula>"UNUSABLE"</formula>
    </cfRule>
  </conditionalFormatting>
  <conditionalFormatting sqref="B995:D1002 B1004:D1011 B1298:D1319">
    <cfRule type="cellIs" dxfId="9584" priority="7483" operator="equal">
      <formula>"FREE SPACE"</formula>
    </cfRule>
  </conditionalFormatting>
  <conditionalFormatting sqref="B995:D1002 B1004:D1011 B1298:D1319">
    <cfRule type="cellIs" dxfId="9583" priority="7484" operator="equal">
      <formula>"UNUSABLE"</formula>
    </cfRule>
  </conditionalFormatting>
  <conditionalFormatting sqref="B996:D1003 B1005:D1012 B1299:D1320">
    <cfRule type="cellIs" dxfId="9582" priority="7485" operator="equal">
      <formula>"FREE SPACE"</formula>
    </cfRule>
  </conditionalFormatting>
  <conditionalFormatting sqref="B996:D1003 B1005:D1012 B1299:D1320">
    <cfRule type="cellIs" dxfId="9581" priority="7486" operator="equal">
      <formula>"UNUSABLE"</formula>
    </cfRule>
  </conditionalFormatting>
  <conditionalFormatting sqref="E1077:H1081 E1358:I1368 E1071:I1077 E1046:I1052 E1080:I1086 I969:I1084 E1030:H1050 E1052:H1075 E1333:I1356 E1055:I1061">
    <cfRule type="cellIs" dxfId="9580" priority="7487" operator="equal">
      <formula>"Yes"</formula>
    </cfRule>
  </conditionalFormatting>
  <conditionalFormatting sqref="E1077:H1081 E1358:I1368 E1071:I1077 E1046:I1052 E1080:I1086 I969:I1084 E1030:H1050 E1052:H1075 E1333:I1356 E1055:I1061">
    <cfRule type="cellIs" dxfId="9579" priority="7488" operator="equal">
      <formula>"No"</formula>
    </cfRule>
  </conditionalFormatting>
  <conditionalFormatting sqref="B1358:B1368 D1358:D1368 B1058:B1073 D1058:D1073 B1068:D1086 C969:C1073 B1030:B1048 D1030:D1048 C1272:C1368 B1333:B1356 D1333:D1356 B1043:D1061">
    <cfRule type="cellIs" dxfId="9578" priority="7489" operator="equal">
      <formula>"FREE SPACE"</formula>
    </cfRule>
  </conditionalFormatting>
  <conditionalFormatting sqref="B1358:B1368 D1358:D1368 B1058:B1073 D1058:D1073 B1068:D1086 C969:C1073 B1030:B1048 D1030:D1048 C1272:C1368 B1333:B1356 D1333:D1356 B1043:D1061">
    <cfRule type="cellIs" dxfId="9577" priority="7490" operator="equal">
      <formula>"UNUSABLE"</formula>
    </cfRule>
  </conditionalFormatting>
  <conditionalFormatting sqref="E1077:H1081 E1359:I1369 E1071:I1077 E1046:I1052 E1080:I1086 I969:I1084 E1031:H1050 E1052:H1075 E1334:I1357 E1055:I1061">
    <cfRule type="cellIs" dxfId="9576" priority="7491" operator="equal">
      <formula>"Yes"</formula>
    </cfRule>
  </conditionalFormatting>
  <conditionalFormatting sqref="E1077:H1081 E1359:I1369 E1071:I1077 E1046:I1052 E1080:I1086 I969:I1084 E1031:H1050 E1052:H1075 E1334:I1357 E1055:I1061">
    <cfRule type="cellIs" dxfId="9575" priority="7492" operator="equal">
      <formula>"No"</formula>
    </cfRule>
  </conditionalFormatting>
  <conditionalFormatting sqref="B1359:B1369 D1359:D1369 B1056:B1072 D1056:D1072 B1031:B1047 D1031:D1047 B1068:D1086 C969:C1075 C1272:C1369 B1334:B1357 D1334:D1357 B1043:D1061">
    <cfRule type="cellIs" dxfId="9574" priority="7493" operator="equal">
      <formula>"FREE SPACE"</formula>
    </cfRule>
  </conditionalFormatting>
  <conditionalFormatting sqref="B1359:B1369 D1359:D1369 B1056:B1072 D1056:D1072 B1031:B1047 D1031:D1047 B1068:D1086 C969:C1075 C1272:C1369 B1334:B1357 D1334:D1357 B1043:D1061">
    <cfRule type="cellIs" dxfId="9573" priority="7494" operator="equal">
      <formula>"UNUSABLE"</formula>
    </cfRule>
  </conditionalFormatting>
  <conditionalFormatting sqref="E1024:I1041 E1327:I1348">
    <cfRule type="cellIs" dxfId="9572" priority="7495" operator="equal">
      <formula>"Yes"</formula>
    </cfRule>
  </conditionalFormatting>
  <conditionalFormatting sqref="E1024:I1041 E1327:I1348">
    <cfRule type="cellIs" dxfId="9571" priority="7496" operator="equal">
      <formula>"No"</formula>
    </cfRule>
  </conditionalFormatting>
  <conditionalFormatting sqref="B1024:D1041 B1327:D1348">
    <cfRule type="cellIs" dxfId="9570" priority="7497" operator="equal">
      <formula>"FREE SPACE"</formula>
    </cfRule>
  </conditionalFormatting>
  <conditionalFormatting sqref="B1024:D1041 B1327:D1348">
    <cfRule type="cellIs" dxfId="9569" priority="7498" operator="equal">
      <formula>"UNUSABLE"</formula>
    </cfRule>
  </conditionalFormatting>
  <conditionalFormatting sqref="E1025:I1042 E1328:I1349">
    <cfRule type="cellIs" dxfId="9568" priority="7499" operator="equal">
      <formula>"Yes"</formula>
    </cfRule>
  </conditionalFormatting>
  <conditionalFormatting sqref="E1025:I1042 E1328:I1349">
    <cfRule type="cellIs" dxfId="9567" priority="7500" operator="equal">
      <formula>"No"</formula>
    </cfRule>
  </conditionalFormatting>
  <conditionalFormatting sqref="B1025:D1042 B1328:D1349">
    <cfRule type="cellIs" dxfId="9566" priority="7501" operator="equal">
      <formula>"FREE SPACE"</formula>
    </cfRule>
  </conditionalFormatting>
  <conditionalFormatting sqref="B1025:D1042 B1328:D1349">
    <cfRule type="cellIs" dxfId="9565" priority="7502" operator="equal">
      <formula>"UNUSABLE"</formula>
    </cfRule>
  </conditionalFormatting>
  <conditionalFormatting sqref="E1025:I1042 E1328:I1349">
    <cfRule type="cellIs" dxfId="9564" priority="7503" operator="equal">
      <formula>"Yes"</formula>
    </cfRule>
  </conditionalFormatting>
  <conditionalFormatting sqref="E1025:I1042 E1328:I1349">
    <cfRule type="cellIs" dxfId="9563" priority="7504" operator="equal">
      <formula>"No"</formula>
    </cfRule>
  </conditionalFormatting>
  <conditionalFormatting sqref="B1025:D1042 B1328:D1349">
    <cfRule type="cellIs" dxfId="9562" priority="7505" operator="equal">
      <formula>"FREE SPACE"</formula>
    </cfRule>
  </conditionalFormatting>
  <conditionalFormatting sqref="B1025:D1042 B1328:D1349">
    <cfRule type="cellIs" dxfId="9561" priority="7506" operator="equal">
      <formula>"UNUSABLE"</formula>
    </cfRule>
  </conditionalFormatting>
  <conditionalFormatting sqref="E1026:I1043 E1329:I1350">
    <cfRule type="cellIs" dxfId="9560" priority="7507" operator="equal">
      <formula>"Yes"</formula>
    </cfRule>
  </conditionalFormatting>
  <conditionalFormatting sqref="E1026:I1043 E1329:I1350">
    <cfRule type="cellIs" dxfId="9559" priority="7508" operator="equal">
      <formula>"No"</formula>
    </cfRule>
  </conditionalFormatting>
  <conditionalFormatting sqref="B1026:D1043 B1329:D1350">
    <cfRule type="cellIs" dxfId="9558" priority="7509" operator="equal">
      <formula>"FREE SPACE"</formula>
    </cfRule>
  </conditionalFormatting>
  <conditionalFormatting sqref="B1026:D1043 B1329:D1350">
    <cfRule type="cellIs" dxfId="9557" priority="7510" operator="equal">
      <formula>"UNUSABLE"</formula>
    </cfRule>
  </conditionalFormatting>
  <conditionalFormatting sqref="E1077:H1081 E1359:I1369 E1071:I1077 E1046:I1052 E1080:I1086 I969:I1084 E1031:H1050 E1052:H1075 E1334:I1357 E1055:I1061">
    <cfRule type="cellIs" dxfId="9556" priority="7511" operator="equal">
      <formula>"Yes"</formula>
    </cfRule>
  </conditionalFormatting>
  <conditionalFormatting sqref="E1077:H1081 E1359:I1369 E1071:I1077 E1046:I1052 E1080:I1086 I969:I1084 E1031:H1050 E1052:H1075 E1334:I1357 E1055:I1061">
    <cfRule type="cellIs" dxfId="9555" priority="7512" operator="equal">
      <formula>"No"</formula>
    </cfRule>
  </conditionalFormatting>
  <conditionalFormatting sqref="E1071:I1077 E1046:I1052 E1080:I1086 I969:I1084 E1032:H1084 E1335:I1376 E1055:I1061">
    <cfRule type="cellIs" dxfId="9554" priority="7513" operator="equal">
      <formula>"Yes"</formula>
    </cfRule>
  </conditionalFormatting>
  <conditionalFormatting sqref="E1071:I1077 E1046:I1052 E1080:I1086 I969:I1084 E1032:H1084 E1335:I1376 E1055:I1061">
    <cfRule type="cellIs" dxfId="9553" priority="7514" operator="equal">
      <formula>"No"</formula>
    </cfRule>
  </conditionalFormatting>
  <conditionalFormatting sqref="B1360:B1370 D1360:D1370 B1057:B1073 D1057:D1073 B1032:B1048 D1032:D1048 B1068:D1086 C969:C1076 C1272:C1370 B1335:B1358 D1335:D1358 B1043:D1061">
    <cfRule type="cellIs" dxfId="9552" priority="7515" operator="equal">
      <formula>"FREE SPACE"</formula>
    </cfRule>
  </conditionalFormatting>
  <conditionalFormatting sqref="B1360:B1370 D1360:D1370 B1057:B1073 D1057:D1073 B1032:B1048 D1032:D1048 B1068:D1086 C969:C1076 C1272:C1370 B1335:B1358 D1335:D1358 B1043:D1061">
    <cfRule type="cellIs" dxfId="9551" priority="7516" operator="equal">
      <formula>"UNUSABLE"</formula>
    </cfRule>
  </conditionalFormatting>
  <conditionalFormatting sqref="B997:D1004 B1006:D1013 B1300:D1321">
    <cfRule type="cellIs" dxfId="9550" priority="7517" operator="equal">
      <formula>"FREE SPACE"</formula>
    </cfRule>
  </conditionalFormatting>
  <conditionalFormatting sqref="B997:D1004 B1006:D1013 B1300:D1321">
    <cfRule type="cellIs" dxfId="9549" priority="7518" operator="equal">
      <formula>"UNUSABLE"</formula>
    </cfRule>
  </conditionalFormatting>
  <conditionalFormatting sqref="B998:D1005 B1007:D1014 B1301:D1322">
    <cfRule type="cellIs" dxfId="9548" priority="7519" operator="equal">
      <formula>"FREE SPACE"</formula>
    </cfRule>
  </conditionalFormatting>
  <conditionalFormatting sqref="B998:D1005 B1007:D1014 B1301:D1322">
    <cfRule type="cellIs" dxfId="9547" priority="7520" operator="equal">
      <formula>"UNUSABLE"</formula>
    </cfRule>
  </conditionalFormatting>
  <conditionalFormatting sqref="E1071:I1077 E1046:I1052 E1080:I1086 I969:I1084 E1032:H1084 E1335:I1376 E1055:I1061">
    <cfRule type="cellIs" dxfId="9546" priority="7521" operator="equal">
      <formula>"Yes"</formula>
    </cfRule>
  </conditionalFormatting>
  <conditionalFormatting sqref="E1071:I1077 E1046:I1052 E1080:I1086 I969:I1084 E1032:H1084 E1335:I1376 E1055:I1061">
    <cfRule type="cellIs" dxfId="9545" priority="7522" operator="equal">
      <formula>"No"</formula>
    </cfRule>
  </conditionalFormatting>
  <conditionalFormatting sqref="B1360:B1370 D1360:D1370 B1057:B1073 D1057:D1073 B1032:B1048 D1032:D1048 B1068:D1086 C969:C1076 C1272:C1370 B1335:B1358 D1335:D1358 B1043:D1061">
    <cfRule type="cellIs" dxfId="9544" priority="7523" operator="equal">
      <formula>"FREE SPACE"</formula>
    </cfRule>
  </conditionalFormatting>
  <conditionalFormatting sqref="B1360:B1370 D1360:D1370 B1057:B1073 D1057:D1073 B1032:B1048 D1032:D1048 B1068:D1086 C969:C1076 C1272:C1370 B1335:B1358 D1335:D1358 B1043:D1061">
    <cfRule type="cellIs" dxfId="9543" priority="7524" operator="equal">
      <formula>"UNUSABLE"</formula>
    </cfRule>
  </conditionalFormatting>
  <conditionalFormatting sqref="E1071:I1077 E1046:I1052 E1080:I1086 I969:I1084 E1033:H1084 E1336:I1376 E1055:I1061">
    <cfRule type="cellIs" dxfId="9542" priority="7525" operator="equal">
      <formula>"Yes"</formula>
    </cfRule>
  </conditionalFormatting>
  <conditionalFormatting sqref="E1071:I1077 E1046:I1052 E1080:I1086 I969:I1084 E1033:H1084 E1336:I1376 E1055:I1061">
    <cfRule type="cellIs" dxfId="9541" priority="7526" operator="equal">
      <formula>"No"</formula>
    </cfRule>
  </conditionalFormatting>
  <conditionalFormatting sqref="B1361:B1371 D1361:D1371 B1058:B1074 D1058:D1074 B1033:B1049 D1033:D1049 B1068:D1086 C969:C1077 C1272:C1371 B1336:B1359 D1336:D1359 B1043:D1061">
    <cfRule type="cellIs" dxfId="9540" priority="7527" operator="equal">
      <formula>"FREE SPACE"</formula>
    </cfRule>
  </conditionalFormatting>
  <conditionalFormatting sqref="B1361:B1371 D1361:D1371 B1058:B1074 D1058:D1074 B1033:B1049 D1033:D1049 B1068:D1086 C969:C1077 C1272:C1371 B1336:B1359 D1336:D1359 B1043:D1061">
    <cfRule type="cellIs" dxfId="9539" priority="7528" operator="equal">
      <formula>"UNUSABLE"</formula>
    </cfRule>
  </conditionalFormatting>
  <conditionalFormatting sqref="E1022:I1039 E1325:I1346">
    <cfRule type="cellIs" dxfId="9538" priority="7529" operator="equal">
      <formula>"Yes"</formula>
    </cfRule>
  </conditionalFormatting>
  <conditionalFormatting sqref="E1022:I1039 E1325:I1346">
    <cfRule type="cellIs" dxfId="9537" priority="7530" operator="equal">
      <formula>"No"</formula>
    </cfRule>
  </conditionalFormatting>
  <conditionalFormatting sqref="B1022:D1039 B1325:D1346">
    <cfRule type="cellIs" dxfId="9536" priority="7531" operator="equal">
      <formula>"FREE SPACE"</formula>
    </cfRule>
  </conditionalFormatting>
  <conditionalFormatting sqref="B1022:D1039 B1325:D1346">
    <cfRule type="cellIs" dxfId="9535" priority="7532" operator="equal">
      <formula>"UNUSABLE"</formula>
    </cfRule>
  </conditionalFormatting>
  <conditionalFormatting sqref="E1023:I1040 E1326:I1347">
    <cfRule type="cellIs" dxfId="9534" priority="7533" operator="equal">
      <formula>"Yes"</formula>
    </cfRule>
  </conditionalFormatting>
  <conditionalFormatting sqref="E1023:I1040 E1326:I1347">
    <cfRule type="cellIs" dxfId="9533" priority="7534" operator="equal">
      <formula>"No"</formula>
    </cfRule>
  </conditionalFormatting>
  <conditionalFormatting sqref="B1023:D1040 B1326:D1347">
    <cfRule type="cellIs" dxfId="9532" priority="7535" operator="equal">
      <formula>"FREE SPACE"</formula>
    </cfRule>
  </conditionalFormatting>
  <conditionalFormatting sqref="B1023:D1040 B1326:D1347">
    <cfRule type="cellIs" dxfId="9531" priority="7536" operator="equal">
      <formula>"UNUSABLE"</formula>
    </cfRule>
  </conditionalFormatting>
  <conditionalFormatting sqref="B1359:B1369 D1359:D1369 B1056:B1072 D1056:D1072 B1031:B1047 D1031:D1047 B1068:D1086 C969:C1075 C1272:C1369 B1334:B1357 D1334:D1357 B1043:D1061">
    <cfRule type="cellIs" dxfId="9530" priority="7537" operator="equal">
      <formula>"FREE SPACE"</formula>
    </cfRule>
  </conditionalFormatting>
  <conditionalFormatting sqref="B1359:B1369 D1359:D1369 B1056:B1072 D1056:D1072 B1031:B1047 D1031:D1047 B1068:D1086 C969:C1075 C1272:C1369 B1334:B1357 D1334:D1357 B1043:D1061">
    <cfRule type="cellIs" dxfId="9529" priority="7538" operator="equal">
      <formula>"UNUSABLE"</formula>
    </cfRule>
  </conditionalFormatting>
  <conditionalFormatting sqref="E1023:I1040 E1326:I1347">
    <cfRule type="cellIs" dxfId="9528" priority="7539" operator="equal">
      <formula>"Yes"</formula>
    </cfRule>
  </conditionalFormatting>
  <conditionalFormatting sqref="E1023:I1040 E1326:I1347">
    <cfRule type="cellIs" dxfId="9527" priority="7540" operator="equal">
      <formula>"No"</formula>
    </cfRule>
  </conditionalFormatting>
  <conditionalFormatting sqref="B1023:D1040 B1326:D1347">
    <cfRule type="cellIs" dxfId="9526" priority="7541" operator="equal">
      <formula>"FREE SPACE"</formula>
    </cfRule>
  </conditionalFormatting>
  <conditionalFormatting sqref="B1023:D1040 B1326:D1347">
    <cfRule type="cellIs" dxfId="9525" priority="7542" operator="equal">
      <formula>"UNUSABLE"</formula>
    </cfRule>
  </conditionalFormatting>
  <conditionalFormatting sqref="E1024:I1041 E1327:I1348">
    <cfRule type="cellIs" dxfId="9524" priority="7543" operator="equal">
      <formula>"Yes"</formula>
    </cfRule>
  </conditionalFormatting>
  <conditionalFormatting sqref="E1024:I1041 E1327:I1348">
    <cfRule type="cellIs" dxfId="9523" priority="7544" operator="equal">
      <formula>"No"</formula>
    </cfRule>
  </conditionalFormatting>
  <conditionalFormatting sqref="B1024:D1041 B1327:D1348">
    <cfRule type="cellIs" dxfId="9522" priority="7545" operator="equal">
      <formula>"FREE SPACE"</formula>
    </cfRule>
  </conditionalFormatting>
  <conditionalFormatting sqref="B1024:D1041 B1327:D1348">
    <cfRule type="cellIs" dxfId="9521" priority="7546" operator="equal">
      <formula>"UNUSABLE"</formula>
    </cfRule>
  </conditionalFormatting>
  <conditionalFormatting sqref="E1357:I1366 E1054:I1063">
    <cfRule type="cellIs" dxfId="9520" priority="7547" operator="equal">
      <formula>"Yes"</formula>
    </cfRule>
  </conditionalFormatting>
  <conditionalFormatting sqref="E1357:I1366 E1054:I1063">
    <cfRule type="cellIs" dxfId="9519" priority="7548" operator="equal">
      <formula>"No"</formula>
    </cfRule>
  </conditionalFormatting>
  <conditionalFormatting sqref="B1357:D1366 B1054:D1063">
    <cfRule type="cellIs" dxfId="9518" priority="7549" operator="equal">
      <formula>"FREE SPACE"</formula>
    </cfRule>
  </conditionalFormatting>
  <conditionalFormatting sqref="B1357:D1366 B1054:D1063">
    <cfRule type="cellIs" dxfId="9517" priority="7550" operator="equal">
      <formula>"UNUSABLE"</formula>
    </cfRule>
  </conditionalFormatting>
  <conditionalFormatting sqref="E1077:H1081 E1358:I1368 E1071:I1077 E1046:I1052 E1080:I1086 I969:I1084 E1030:H1050 E1052:H1075 E1333:I1356 E1055:I1061">
    <cfRule type="cellIs" dxfId="9516" priority="7551" operator="equal">
      <formula>"Yes"</formula>
    </cfRule>
  </conditionalFormatting>
  <conditionalFormatting sqref="E1077:H1081 E1358:I1368 E1071:I1077 E1046:I1052 E1080:I1086 I969:I1084 E1030:H1050 E1052:H1075 E1333:I1356 E1055:I1061">
    <cfRule type="cellIs" dxfId="9515" priority="7552" operator="equal">
      <formula>"No"</formula>
    </cfRule>
  </conditionalFormatting>
  <conditionalFormatting sqref="B1358:B1368 D1358:D1368 B1058:B1073 D1058:D1073 B1068:D1086 C969:C1073 B1030:B1048 D1030:D1048 C1272:C1368 B1333:B1356 D1333:D1356 B1043:D1061">
    <cfRule type="cellIs" dxfId="9514" priority="7553" operator="equal">
      <formula>"FREE SPACE"</formula>
    </cfRule>
  </conditionalFormatting>
  <conditionalFormatting sqref="B1358:B1368 D1358:D1368 B1058:B1073 D1058:D1073 B1068:D1086 C969:C1073 B1030:B1048 D1030:D1048 C1272:C1368 B1333:B1356 D1333:D1356 B1043:D1061">
    <cfRule type="cellIs" dxfId="9513" priority="7554" operator="equal">
      <formula>"UNUSABLE"</formula>
    </cfRule>
  </conditionalFormatting>
  <conditionalFormatting sqref="B995:D1002 B1004:D1011 B1298:D1319">
    <cfRule type="cellIs" dxfId="9512" priority="7555" operator="equal">
      <formula>"FREE SPACE"</formula>
    </cfRule>
  </conditionalFormatting>
  <conditionalFormatting sqref="B995:D1002 B1004:D1011 B1298:D1319">
    <cfRule type="cellIs" dxfId="9511" priority="7556" operator="equal">
      <formula>"UNUSABLE"</formula>
    </cfRule>
  </conditionalFormatting>
  <conditionalFormatting sqref="B996:D1003 B1005:D1012 B1299:D1320">
    <cfRule type="cellIs" dxfId="9510" priority="7557" operator="equal">
      <formula>"FREE SPACE"</formula>
    </cfRule>
  </conditionalFormatting>
  <conditionalFormatting sqref="B996:D1003 B1005:D1012 B1299:D1320">
    <cfRule type="cellIs" dxfId="9509" priority="7558" operator="equal">
      <formula>"UNUSABLE"</formula>
    </cfRule>
  </conditionalFormatting>
  <conditionalFormatting sqref="E1077:H1081 E1358:I1368 E1071:I1077 E1046:I1052 E1080:I1086 I969:I1084 E1030:H1050 E1052:H1075 E1333:I1356 E1055:I1061">
    <cfRule type="cellIs" dxfId="9508" priority="7559" operator="equal">
      <formula>"Yes"</formula>
    </cfRule>
  </conditionalFormatting>
  <conditionalFormatting sqref="E1077:H1081 E1358:I1368 E1071:I1077 E1046:I1052 E1080:I1086 I969:I1084 E1030:H1050 E1052:H1075 E1333:I1356 E1055:I1061">
    <cfRule type="cellIs" dxfId="9507" priority="7560" operator="equal">
      <formula>"No"</formula>
    </cfRule>
  </conditionalFormatting>
  <conditionalFormatting sqref="B1358:B1368 D1358:D1368 B1058:B1073 D1058:D1073 B1068:D1086 C969:C1073 B1030:B1048 D1030:D1048 C1272:C1368 B1333:B1356 D1333:D1356 B1043:D1061">
    <cfRule type="cellIs" dxfId="9506" priority="7561" operator="equal">
      <formula>"FREE SPACE"</formula>
    </cfRule>
  </conditionalFormatting>
  <conditionalFormatting sqref="B1358:B1368 D1358:D1368 B1058:B1073 D1058:D1073 B1068:D1086 C969:C1073 B1030:B1048 D1030:D1048 C1272:C1368 B1333:B1356 D1333:D1356 B1043:D1061">
    <cfRule type="cellIs" dxfId="9505" priority="7562" operator="equal">
      <formula>"UNUSABLE"</formula>
    </cfRule>
  </conditionalFormatting>
  <conditionalFormatting sqref="E1077:H1081 E1359:I1369 E1071:I1077 E1046:I1052 E1080:I1086 I969:I1084 E1031:H1050 E1052:H1075 E1334:I1357 E1055:I1061">
    <cfRule type="cellIs" dxfId="9504" priority="7563" operator="equal">
      <formula>"Yes"</formula>
    </cfRule>
  </conditionalFormatting>
  <conditionalFormatting sqref="E1077:H1081 E1359:I1369 E1071:I1077 E1046:I1052 E1080:I1086 I969:I1084 E1031:H1050 E1052:H1075 E1334:I1357 E1055:I1061">
    <cfRule type="cellIs" dxfId="9503" priority="7564" operator="equal">
      <formula>"No"</formula>
    </cfRule>
  </conditionalFormatting>
  <conditionalFormatting sqref="B1359:B1369 D1359:D1369 B1056:B1072 D1056:D1072 B1031:B1047 D1031:D1047 B1068:D1086 C969:C1075 C1272:C1369 B1334:B1357 D1334:D1357 B1043:D1061">
    <cfRule type="cellIs" dxfId="9502" priority="7565" operator="equal">
      <formula>"FREE SPACE"</formula>
    </cfRule>
  </conditionalFormatting>
  <conditionalFormatting sqref="B1359:B1369 D1359:D1369 B1056:B1072 D1056:D1072 B1031:B1047 D1031:D1047 B1068:D1086 C969:C1075 C1272:C1369 B1334:B1357 D1334:D1357 B1043:D1061">
    <cfRule type="cellIs" dxfId="9501" priority="7566" operator="equal">
      <formula>"UNUSABLE"</formula>
    </cfRule>
  </conditionalFormatting>
  <conditionalFormatting sqref="E1024:I1041 E1327:I1348">
    <cfRule type="cellIs" dxfId="9500" priority="7567" operator="equal">
      <formula>"Yes"</formula>
    </cfRule>
  </conditionalFormatting>
  <conditionalFormatting sqref="E1024:I1041 E1327:I1348">
    <cfRule type="cellIs" dxfId="9499" priority="7568" operator="equal">
      <formula>"No"</formula>
    </cfRule>
  </conditionalFormatting>
  <conditionalFormatting sqref="B1024:D1041 B1327:D1348">
    <cfRule type="cellIs" dxfId="9498" priority="7569" operator="equal">
      <formula>"FREE SPACE"</formula>
    </cfRule>
  </conditionalFormatting>
  <conditionalFormatting sqref="B1024:D1041 B1327:D1348">
    <cfRule type="cellIs" dxfId="9497" priority="7570" operator="equal">
      <formula>"UNUSABLE"</formula>
    </cfRule>
  </conditionalFormatting>
  <conditionalFormatting sqref="E1025:I1042 E1328:I1349">
    <cfRule type="cellIs" dxfId="9496" priority="7571" operator="equal">
      <formula>"Yes"</formula>
    </cfRule>
  </conditionalFormatting>
  <conditionalFormatting sqref="E1025:I1042 E1328:I1349">
    <cfRule type="cellIs" dxfId="9495" priority="7572" operator="equal">
      <formula>"No"</formula>
    </cfRule>
  </conditionalFormatting>
  <conditionalFormatting sqref="B1025:D1042 B1328:D1349">
    <cfRule type="cellIs" dxfId="9494" priority="7573" operator="equal">
      <formula>"FREE SPACE"</formula>
    </cfRule>
  </conditionalFormatting>
  <conditionalFormatting sqref="B1025:D1042 B1328:D1349">
    <cfRule type="cellIs" dxfId="9493" priority="7574" operator="equal">
      <formula>"UNUSABLE"</formula>
    </cfRule>
  </conditionalFormatting>
  <conditionalFormatting sqref="E1025:I1042 E1328:I1349">
    <cfRule type="cellIs" dxfId="9492" priority="7575" operator="equal">
      <formula>"Yes"</formula>
    </cfRule>
  </conditionalFormatting>
  <conditionalFormatting sqref="E1025:I1042 E1328:I1349">
    <cfRule type="cellIs" dxfId="9491" priority="7576" operator="equal">
      <formula>"No"</formula>
    </cfRule>
  </conditionalFormatting>
  <conditionalFormatting sqref="B1025:D1042 B1328:D1349">
    <cfRule type="cellIs" dxfId="9490" priority="7577" operator="equal">
      <formula>"FREE SPACE"</formula>
    </cfRule>
  </conditionalFormatting>
  <conditionalFormatting sqref="B1025:D1042 B1328:D1349">
    <cfRule type="cellIs" dxfId="9489" priority="7578" operator="equal">
      <formula>"UNUSABLE"</formula>
    </cfRule>
  </conditionalFormatting>
  <conditionalFormatting sqref="E1026:I1043 E1329:I1350">
    <cfRule type="cellIs" dxfId="9488" priority="7579" operator="equal">
      <formula>"Yes"</formula>
    </cfRule>
  </conditionalFormatting>
  <conditionalFormatting sqref="E1026:I1043 E1329:I1350">
    <cfRule type="cellIs" dxfId="9487" priority="7580" operator="equal">
      <formula>"No"</formula>
    </cfRule>
  </conditionalFormatting>
  <conditionalFormatting sqref="B1026:D1043 B1329:D1350">
    <cfRule type="cellIs" dxfId="9486" priority="7581" operator="equal">
      <formula>"FREE SPACE"</formula>
    </cfRule>
  </conditionalFormatting>
  <conditionalFormatting sqref="B1026:D1043 B1329:D1350">
    <cfRule type="cellIs" dxfId="9485" priority="7582" operator="equal">
      <formula>"UNUSABLE"</formula>
    </cfRule>
  </conditionalFormatting>
  <conditionalFormatting sqref="E1077:H1081 E1359:I1369 E1071:I1077 E1046:I1052 E1080:I1086 I969:I1084 E1031:H1050 E1052:H1075 E1334:I1357 E1055:I1061">
    <cfRule type="cellIs" dxfId="9484" priority="7583" operator="equal">
      <formula>"Yes"</formula>
    </cfRule>
  </conditionalFormatting>
  <conditionalFormatting sqref="E1077:H1081 E1359:I1369 E1071:I1077 E1046:I1052 E1080:I1086 I969:I1084 E1031:H1050 E1052:H1075 E1334:I1357 E1055:I1061">
    <cfRule type="cellIs" dxfId="9483" priority="7584" operator="equal">
      <formula>"No"</formula>
    </cfRule>
  </conditionalFormatting>
  <conditionalFormatting sqref="E1071:I1077 E1046:I1052 E1080:I1086 I969:I1084 E1032:H1084 E1335:I1376 E1055:I1061">
    <cfRule type="cellIs" dxfId="9482" priority="7585" operator="equal">
      <formula>"Yes"</formula>
    </cfRule>
  </conditionalFormatting>
  <conditionalFormatting sqref="E1071:I1077 E1046:I1052 E1080:I1086 I969:I1084 E1032:H1084 E1335:I1376 E1055:I1061">
    <cfRule type="cellIs" dxfId="9481" priority="7586" operator="equal">
      <formula>"No"</formula>
    </cfRule>
  </conditionalFormatting>
  <conditionalFormatting sqref="B1360:B1370 D1360:D1370 B1057:B1073 D1057:D1073 B1032:B1048 D1032:D1048 B1068:D1086 C969:C1076 C1272:C1370 B1335:B1358 D1335:D1358 B1043:D1061">
    <cfRule type="cellIs" dxfId="9480" priority="7587" operator="equal">
      <formula>"FREE SPACE"</formula>
    </cfRule>
  </conditionalFormatting>
  <conditionalFormatting sqref="B1360:B1370 D1360:D1370 B1057:B1073 D1057:D1073 B1032:B1048 D1032:D1048 B1068:D1086 C969:C1076 C1272:C1370 B1335:B1358 D1335:D1358 B1043:D1061">
    <cfRule type="cellIs" dxfId="9479" priority="7588" operator="equal">
      <formula>"UNUSABLE"</formula>
    </cfRule>
  </conditionalFormatting>
  <conditionalFormatting sqref="B997:D1004 B1006:D1013 B1300:D1321">
    <cfRule type="cellIs" dxfId="9478" priority="7589" operator="equal">
      <formula>"FREE SPACE"</formula>
    </cfRule>
  </conditionalFormatting>
  <conditionalFormatting sqref="B997:D1004 B1006:D1013 B1300:D1321">
    <cfRule type="cellIs" dxfId="9477" priority="7590" operator="equal">
      <formula>"UNUSABLE"</formula>
    </cfRule>
  </conditionalFormatting>
  <conditionalFormatting sqref="B998:D1005 B1007:D1014 B1301:D1322">
    <cfRule type="cellIs" dxfId="9476" priority="7591" operator="equal">
      <formula>"FREE SPACE"</formula>
    </cfRule>
  </conditionalFormatting>
  <conditionalFormatting sqref="B998:D1005 B1007:D1014 B1301:D1322">
    <cfRule type="cellIs" dxfId="9475" priority="7592" operator="equal">
      <formula>"UNUSABLE"</formula>
    </cfRule>
  </conditionalFormatting>
  <conditionalFormatting sqref="E1071:I1077 E1046:I1052 E1080:I1086 I969:I1084 E1032:H1084 E1335:I1376 E1055:I1061">
    <cfRule type="cellIs" dxfId="9474" priority="7593" operator="equal">
      <formula>"Yes"</formula>
    </cfRule>
  </conditionalFormatting>
  <conditionalFormatting sqref="E1071:I1077 E1046:I1052 E1080:I1086 I969:I1084 E1032:H1084 E1335:I1376 E1055:I1061">
    <cfRule type="cellIs" dxfId="9473" priority="7594" operator="equal">
      <formula>"No"</formula>
    </cfRule>
  </conditionalFormatting>
  <conditionalFormatting sqref="B1360:B1370 D1360:D1370 B1057:B1073 D1057:D1073 B1032:B1048 D1032:D1048 B1068:D1086 C969:C1076 C1272:C1370 B1335:B1358 D1335:D1358 B1043:D1061">
    <cfRule type="cellIs" dxfId="9472" priority="7595" operator="equal">
      <formula>"FREE SPACE"</formula>
    </cfRule>
  </conditionalFormatting>
  <conditionalFormatting sqref="B1360:B1370 D1360:D1370 B1057:B1073 D1057:D1073 B1032:B1048 D1032:D1048 B1068:D1086 C969:C1076 C1272:C1370 B1335:B1358 D1335:D1358 B1043:D1061">
    <cfRule type="cellIs" dxfId="9471" priority="7596" operator="equal">
      <formula>"UNUSABLE"</formula>
    </cfRule>
  </conditionalFormatting>
  <conditionalFormatting sqref="E1071:I1077 E1046:I1052 E1080:I1086 I969:I1084 E1033:H1084 E1336:I1376 E1055:I1061">
    <cfRule type="cellIs" dxfId="9470" priority="7597" operator="equal">
      <formula>"Yes"</formula>
    </cfRule>
  </conditionalFormatting>
  <conditionalFormatting sqref="E1071:I1077 E1046:I1052 E1080:I1086 I969:I1084 E1033:H1084 E1336:I1376 E1055:I1061">
    <cfRule type="cellIs" dxfId="9469" priority="7598" operator="equal">
      <formula>"No"</formula>
    </cfRule>
  </conditionalFormatting>
  <conditionalFormatting sqref="B1361:B1371 D1361:D1371 B1058:B1074 D1058:D1074 B1033:B1049 D1033:D1049 B1068:D1086 C969:C1077 C1272:C1371 B1336:B1359 D1336:D1359 B1043:D1061">
    <cfRule type="cellIs" dxfId="9468" priority="7599" operator="equal">
      <formula>"FREE SPACE"</formula>
    </cfRule>
  </conditionalFormatting>
  <conditionalFormatting sqref="B1361:B1371 D1361:D1371 B1058:B1074 D1058:D1074 B1033:B1049 D1033:D1049 B1068:D1086 C969:C1077 C1272:C1371 B1336:B1359 D1336:D1359 B1043:D1061">
    <cfRule type="cellIs" dxfId="9467" priority="7600" operator="equal">
      <formula>"UNUSABLE"</formula>
    </cfRule>
  </conditionalFormatting>
  <conditionalFormatting sqref="E1020:I1037 E1323:H1344 I1323:I1346">
    <cfRule type="cellIs" dxfId="9466" priority="7601" operator="equal">
      <formula>"Yes"</formula>
    </cfRule>
  </conditionalFormatting>
  <conditionalFormatting sqref="E1020:I1037 E1323:H1344 I1323:I1346">
    <cfRule type="cellIs" dxfId="9465" priority="7602" operator="equal">
      <formula>"No"</formula>
    </cfRule>
  </conditionalFormatting>
  <conditionalFormatting sqref="B1020:D1037 B1323:D1344">
    <cfRule type="cellIs" dxfId="9464" priority="7603" operator="equal">
      <formula>"FREE SPACE"</formula>
    </cfRule>
  </conditionalFormatting>
  <conditionalFormatting sqref="B1020:D1037 B1323:D1344">
    <cfRule type="cellIs" dxfId="9463" priority="7604" operator="equal">
      <formula>"UNUSABLE"</formula>
    </cfRule>
  </conditionalFormatting>
  <conditionalFormatting sqref="E1021:I1038 E1324:H1345 I1324:I1346">
    <cfRule type="cellIs" dxfId="9462" priority="7605" operator="equal">
      <formula>"Yes"</formula>
    </cfRule>
  </conditionalFormatting>
  <conditionalFormatting sqref="E1021:I1038 E1324:H1345 I1324:I1346">
    <cfRule type="cellIs" dxfId="9461" priority="7606" operator="equal">
      <formula>"No"</formula>
    </cfRule>
  </conditionalFormatting>
  <conditionalFormatting sqref="B1021:D1038 B1324:D1345">
    <cfRule type="cellIs" dxfId="9460" priority="7607" operator="equal">
      <formula>"FREE SPACE"</formula>
    </cfRule>
  </conditionalFormatting>
  <conditionalFormatting sqref="B1021:D1038 B1324:D1345">
    <cfRule type="cellIs" dxfId="9459" priority="7608" operator="equal">
      <formula>"UNUSABLE"</formula>
    </cfRule>
  </conditionalFormatting>
  <conditionalFormatting sqref="B1357:D1366 B1054:D1063">
    <cfRule type="cellIs" dxfId="9458" priority="7609" operator="equal">
      <formula>"FREE SPACE"</formula>
    </cfRule>
  </conditionalFormatting>
  <conditionalFormatting sqref="B1357:D1366 B1054:D1063">
    <cfRule type="cellIs" dxfId="9457" priority="7610" operator="equal">
      <formula>"UNUSABLE"</formula>
    </cfRule>
  </conditionalFormatting>
  <conditionalFormatting sqref="E1021:I1038 E1324:H1345 I1324:I1346">
    <cfRule type="cellIs" dxfId="9456" priority="7611" operator="equal">
      <formula>"Yes"</formula>
    </cfRule>
  </conditionalFormatting>
  <conditionalFormatting sqref="E1021:I1038 E1324:H1345 I1324:I1346">
    <cfRule type="cellIs" dxfId="9455" priority="7612" operator="equal">
      <formula>"No"</formula>
    </cfRule>
  </conditionalFormatting>
  <conditionalFormatting sqref="B1021:D1038 B1324:D1345">
    <cfRule type="cellIs" dxfId="9454" priority="7613" operator="equal">
      <formula>"FREE SPACE"</formula>
    </cfRule>
  </conditionalFormatting>
  <conditionalFormatting sqref="B1021:D1038 B1324:D1345">
    <cfRule type="cellIs" dxfId="9453" priority="7614" operator="equal">
      <formula>"UNUSABLE"</formula>
    </cfRule>
  </conditionalFormatting>
  <conditionalFormatting sqref="E1022:I1039 E1325:I1346">
    <cfRule type="cellIs" dxfId="9452" priority="7615" operator="equal">
      <formula>"Yes"</formula>
    </cfRule>
  </conditionalFormatting>
  <conditionalFormatting sqref="E1022:I1039 E1325:I1346">
    <cfRule type="cellIs" dxfId="9451" priority="7616" operator="equal">
      <formula>"No"</formula>
    </cfRule>
  </conditionalFormatting>
  <conditionalFormatting sqref="B1022:D1039 B1325:D1346">
    <cfRule type="cellIs" dxfId="9450" priority="7617" operator="equal">
      <formula>"FREE SPACE"</formula>
    </cfRule>
  </conditionalFormatting>
  <conditionalFormatting sqref="B1022:D1039 B1325:D1346">
    <cfRule type="cellIs" dxfId="9449" priority="7618" operator="equal">
      <formula>"UNUSABLE"</formula>
    </cfRule>
  </conditionalFormatting>
  <conditionalFormatting sqref="E1355:I1366 E1052:I1061">
    <cfRule type="cellIs" dxfId="9448" priority="7619" operator="equal">
      <formula>"Yes"</formula>
    </cfRule>
  </conditionalFormatting>
  <conditionalFormatting sqref="E1355:I1366 E1052:I1061">
    <cfRule type="cellIs" dxfId="9447" priority="7620" operator="equal">
      <formula>"No"</formula>
    </cfRule>
  </conditionalFormatting>
  <conditionalFormatting sqref="B1355:D1366 B1052:D1061">
    <cfRule type="cellIs" dxfId="9446" priority="7621" operator="equal">
      <formula>"FREE SPACE"</formula>
    </cfRule>
  </conditionalFormatting>
  <conditionalFormatting sqref="B1355:D1366 B1052:D1061">
    <cfRule type="cellIs" dxfId="9445" priority="7622" operator="equal">
      <formula>"UNUSABLE"</formula>
    </cfRule>
  </conditionalFormatting>
  <conditionalFormatting sqref="E1356:I1366 E1053:I1062">
    <cfRule type="cellIs" dxfId="9444" priority="7623" operator="equal">
      <formula>"Yes"</formula>
    </cfRule>
  </conditionalFormatting>
  <conditionalFormatting sqref="E1356:I1366 E1053:I1062">
    <cfRule type="cellIs" dxfId="9443" priority="7624" operator="equal">
      <formula>"No"</formula>
    </cfRule>
  </conditionalFormatting>
  <conditionalFormatting sqref="B1356:D1366 B1053:D1062">
    <cfRule type="cellIs" dxfId="9442" priority="7625" operator="equal">
      <formula>"FREE SPACE"</formula>
    </cfRule>
  </conditionalFormatting>
  <conditionalFormatting sqref="B1356:D1366 B1053:D1062">
    <cfRule type="cellIs" dxfId="9441" priority="7626" operator="equal">
      <formula>"UNUSABLE"</formula>
    </cfRule>
  </conditionalFormatting>
  <conditionalFormatting sqref="B1675:D1675 B1371:D1376 B994:D1000 B1003:D1009 B1296:D1317">
    <cfRule type="cellIs" dxfId="9440" priority="7627" operator="equal">
      <formula>"FREE SPACE"</formula>
    </cfRule>
  </conditionalFormatting>
  <conditionalFormatting sqref="B1675:D1675 B1371:D1376 B994:D1000 B1003:D1009 B1296:D1317">
    <cfRule type="cellIs" dxfId="9439" priority="7628" operator="equal">
      <formula>"UNUSABLE"</formula>
    </cfRule>
  </conditionalFormatting>
  <conditionalFormatting sqref="B994:D1001 B1003:D1010 B1297:D1318">
    <cfRule type="cellIs" dxfId="9438" priority="7629" operator="equal">
      <formula>"FREE SPACE"</formula>
    </cfRule>
  </conditionalFormatting>
  <conditionalFormatting sqref="B994:D1001 B1003:D1010 B1297:D1318">
    <cfRule type="cellIs" dxfId="9437" priority="7630" operator="equal">
      <formula>"UNUSABLE"</formula>
    </cfRule>
  </conditionalFormatting>
  <conditionalFormatting sqref="E1356:I1366 E1053:I1062">
    <cfRule type="cellIs" dxfId="9436" priority="7631" operator="equal">
      <formula>"Yes"</formula>
    </cfRule>
  </conditionalFormatting>
  <conditionalFormatting sqref="E1356:I1366 E1053:I1062">
    <cfRule type="cellIs" dxfId="9435" priority="7632" operator="equal">
      <formula>"No"</formula>
    </cfRule>
  </conditionalFormatting>
  <conditionalFormatting sqref="B1356:D1366 B1053:D1062">
    <cfRule type="cellIs" dxfId="9434" priority="7633" operator="equal">
      <formula>"FREE SPACE"</formula>
    </cfRule>
  </conditionalFormatting>
  <conditionalFormatting sqref="B1356:D1366 B1053:D1062">
    <cfRule type="cellIs" dxfId="9433" priority="7634" operator="equal">
      <formula>"UNUSABLE"</formula>
    </cfRule>
  </conditionalFormatting>
  <conditionalFormatting sqref="E1357:I1366 E1054:I1063">
    <cfRule type="cellIs" dxfId="9432" priority="7635" operator="equal">
      <formula>"Yes"</formula>
    </cfRule>
  </conditionalFormatting>
  <conditionalFormatting sqref="E1357:I1366 E1054:I1063">
    <cfRule type="cellIs" dxfId="9431" priority="7636" operator="equal">
      <formula>"No"</formula>
    </cfRule>
  </conditionalFormatting>
  <conditionalFormatting sqref="B1357:D1366 B1054:D1063">
    <cfRule type="cellIs" dxfId="9430" priority="7637" operator="equal">
      <formula>"FREE SPACE"</formula>
    </cfRule>
  </conditionalFormatting>
  <conditionalFormatting sqref="B1357:D1366 B1054:D1063">
    <cfRule type="cellIs" dxfId="9429" priority="7638" operator="equal">
      <formula>"UNUSABLE"</formula>
    </cfRule>
  </conditionalFormatting>
  <conditionalFormatting sqref="E1022:I1039 E1325:I1346">
    <cfRule type="cellIs" dxfId="9428" priority="7639" operator="equal">
      <formula>"Yes"</formula>
    </cfRule>
  </conditionalFormatting>
  <conditionalFormatting sqref="E1022:I1039 E1325:I1346">
    <cfRule type="cellIs" dxfId="9427" priority="7640" operator="equal">
      <formula>"No"</formula>
    </cfRule>
  </conditionalFormatting>
  <conditionalFormatting sqref="B1022:D1039 B1325:D1346">
    <cfRule type="cellIs" dxfId="9426" priority="7641" operator="equal">
      <formula>"FREE SPACE"</formula>
    </cfRule>
  </conditionalFormatting>
  <conditionalFormatting sqref="B1022:D1039 B1325:D1346">
    <cfRule type="cellIs" dxfId="9425" priority="7642" operator="equal">
      <formula>"UNUSABLE"</formula>
    </cfRule>
  </conditionalFormatting>
  <conditionalFormatting sqref="E1023:I1040 E1326:I1347">
    <cfRule type="cellIs" dxfId="9424" priority="7643" operator="equal">
      <formula>"Yes"</formula>
    </cfRule>
  </conditionalFormatting>
  <conditionalFormatting sqref="E1023:I1040 E1326:I1347">
    <cfRule type="cellIs" dxfId="9423" priority="7644" operator="equal">
      <formula>"No"</formula>
    </cfRule>
  </conditionalFormatting>
  <conditionalFormatting sqref="B1023:D1040 B1326:D1347">
    <cfRule type="cellIs" dxfId="9422" priority="7645" operator="equal">
      <formula>"FREE SPACE"</formula>
    </cfRule>
  </conditionalFormatting>
  <conditionalFormatting sqref="B1023:D1040 B1326:D1347">
    <cfRule type="cellIs" dxfId="9421" priority="7646" operator="equal">
      <formula>"UNUSABLE"</formula>
    </cfRule>
  </conditionalFormatting>
  <conditionalFormatting sqref="E1023:I1040 E1326:I1347">
    <cfRule type="cellIs" dxfId="9420" priority="7647" operator="equal">
      <formula>"Yes"</formula>
    </cfRule>
  </conditionalFormatting>
  <conditionalFormatting sqref="E1023:I1040 E1326:I1347">
    <cfRule type="cellIs" dxfId="9419" priority="7648" operator="equal">
      <formula>"No"</formula>
    </cfRule>
  </conditionalFormatting>
  <conditionalFormatting sqref="B1023:D1040 B1326:D1347">
    <cfRule type="cellIs" dxfId="9418" priority="7649" operator="equal">
      <formula>"FREE SPACE"</formula>
    </cfRule>
  </conditionalFormatting>
  <conditionalFormatting sqref="B1023:D1040 B1326:D1347">
    <cfRule type="cellIs" dxfId="9417" priority="7650" operator="equal">
      <formula>"UNUSABLE"</formula>
    </cfRule>
  </conditionalFormatting>
  <conditionalFormatting sqref="E1024:I1041 E1327:I1348">
    <cfRule type="cellIs" dxfId="9416" priority="7651" operator="equal">
      <formula>"Yes"</formula>
    </cfRule>
  </conditionalFormatting>
  <conditionalFormatting sqref="E1024:I1041 E1327:I1348">
    <cfRule type="cellIs" dxfId="9415" priority="7652" operator="equal">
      <formula>"No"</formula>
    </cfRule>
  </conditionalFormatting>
  <conditionalFormatting sqref="B1024:D1041 B1327:D1348">
    <cfRule type="cellIs" dxfId="9414" priority="7653" operator="equal">
      <formula>"FREE SPACE"</formula>
    </cfRule>
  </conditionalFormatting>
  <conditionalFormatting sqref="B1024:D1041 B1327:D1348">
    <cfRule type="cellIs" dxfId="9413" priority="7654" operator="equal">
      <formula>"UNUSABLE"</formula>
    </cfRule>
  </conditionalFormatting>
  <conditionalFormatting sqref="E1357:I1366 E1054:I1063">
    <cfRule type="cellIs" dxfId="9412" priority="7655" operator="equal">
      <formula>"Yes"</formula>
    </cfRule>
  </conditionalFormatting>
  <conditionalFormatting sqref="E1357:I1366 E1054:I1063">
    <cfRule type="cellIs" dxfId="9411" priority="7656" operator="equal">
      <formula>"No"</formula>
    </cfRule>
  </conditionalFormatting>
  <conditionalFormatting sqref="E1077:H1081 E1358:I1368 E1071:I1077 E1046:I1052 E1080:I1086 I969:I1084 E1030:H1050 E1052:H1075 E1333:I1356 E1055:I1061">
    <cfRule type="cellIs" dxfId="9410" priority="7657" operator="equal">
      <formula>"Yes"</formula>
    </cfRule>
  </conditionalFormatting>
  <conditionalFormatting sqref="E1077:H1081 E1358:I1368 E1071:I1077 E1046:I1052 E1080:I1086 I969:I1084 E1030:H1050 E1052:H1075 E1333:I1356 E1055:I1061">
    <cfRule type="cellIs" dxfId="9409" priority="7658" operator="equal">
      <formula>"No"</formula>
    </cfRule>
  </conditionalFormatting>
  <conditionalFormatting sqref="B1358:B1368 D1358:D1368 B1058:B1073 D1058:D1073 B1068:D1086 C969:C1073 B1030:B1048 D1030:D1048 C1272:C1368 B1333:B1356 D1333:D1356 B1043:D1061">
    <cfRule type="cellIs" dxfId="9408" priority="7659" operator="equal">
      <formula>"FREE SPACE"</formula>
    </cfRule>
  </conditionalFormatting>
  <conditionalFormatting sqref="B1358:B1368 D1358:D1368 B1058:B1073 D1058:D1073 B1068:D1086 C969:C1073 B1030:B1048 D1030:D1048 C1272:C1368 B1333:B1356 D1333:D1356 B1043:D1061">
    <cfRule type="cellIs" dxfId="9407" priority="7660" operator="equal">
      <formula>"UNUSABLE"</formula>
    </cfRule>
  </conditionalFormatting>
  <conditionalFormatting sqref="B995:D1002 B1004:D1011 B1298:D1319">
    <cfRule type="cellIs" dxfId="9406" priority="7661" operator="equal">
      <formula>"FREE SPACE"</formula>
    </cfRule>
  </conditionalFormatting>
  <conditionalFormatting sqref="B995:D1002 B1004:D1011 B1298:D1319">
    <cfRule type="cellIs" dxfId="9405" priority="7662" operator="equal">
      <formula>"UNUSABLE"</formula>
    </cfRule>
  </conditionalFormatting>
  <conditionalFormatting sqref="B996:D1003 B1005:D1012 B1299:D1320">
    <cfRule type="cellIs" dxfId="9404" priority="7663" operator="equal">
      <formula>"FREE SPACE"</formula>
    </cfRule>
  </conditionalFormatting>
  <conditionalFormatting sqref="B996:D1003 B1005:D1012 B1299:D1320">
    <cfRule type="cellIs" dxfId="9403" priority="7664" operator="equal">
      <formula>"UNUSABLE"</formula>
    </cfRule>
  </conditionalFormatting>
  <conditionalFormatting sqref="E1077:H1081 E1358:I1368 E1071:I1077 E1046:I1052 E1080:I1086 I969:I1084 E1030:H1050 E1052:H1075 E1333:I1356 E1055:I1061">
    <cfRule type="cellIs" dxfId="9402" priority="7665" operator="equal">
      <formula>"Yes"</formula>
    </cfRule>
  </conditionalFormatting>
  <conditionalFormatting sqref="E1077:H1081 E1358:I1368 E1071:I1077 E1046:I1052 E1080:I1086 I969:I1084 E1030:H1050 E1052:H1075 E1333:I1356 E1055:I1061">
    <cfRule type="cellIs" dxfId="9401" priority="7666" operator="equal">
      <formula>"No"</formula>
    </cfRule>
  </conditionalFormatting>
  <conditionalFormatting sqref="B1358:B1368 D1358:D1368 B1058:B1073 D1058:D1073 B1068:D1086 C969:C1073 B1030:B1048 D1030:D1048 C1272:C1368 B1333:B1356 D1333:D1356 B1043:D1061">
    <cfRule type="cellIs" dxfId="9400" priority="7667" operator="equal">
      <formula>"FREE SPACE"</formula>
    </cfRule>
  </conditionalFormatting>
  <conditionalFormatting sqref="B1358:B1368 D1358:D1368 B1058:B1073 D1058:D1073 B1068:D1086 C969:C1073 B1030:B1048 D1030:D1048 C1272:C1368 B1333:B1356 D1333:D1356 B1043:D1061">
    <cfRule type="cellIs" dxfId="9399" priority="7668" operator="equal">
      <formula>"UNUSABLE"</formula>
    </cfRule>
  </conditionalFormatting>
  <conditionalFormatting sqref="E1077:H1081 E1359:I1369 E1071:I1077 E1046:I1052 E1080:I1086 I969:I1084 E1031:H1050 E1052:H1075 E1334:I1357 E1055:I1061">
    <cfRule type="cellIs" dxfId="9398" priority="7669" operator="equal">
      <formula>"Yes"</formula>
    </cfRule>
  </conditionalFormatting>
  <conditionalFormatting sqref="E1077:H1081 E1359:I1369 E1071:I1077 E1046:I1052 E1080:I1086 I969:I1084 E1031:H1050 E1052:H1075 E1334:I1357 E1055:I1061">
    <cfRule type="cellIs" dxfId="9397" priority="7670" operator="equal">
      <formula>"No"</formula>
    </cfRule>
  </conditionalFormatting>
  <conditionalFormatting sqref="B1359:B1369 D1359:D1369 B1056:B1072 D1056:D1072 B1031:B1047 D1031:D1047 B1068:D1086 C969:C1075 C1272:C1369 B1334:B1357 D1334:D1357 B1043:D1061">
    <cfRule type="cellIs" dxfId="9396" priority="7671" operator="equal">
      <formula>"FREE SPACE"</formula>
    </cfRule>
  </conditionalFormatting>
  <conditionalFormatting sqref="B1359:B1369 D1359:D1369 B1056:B1072 D1056:D1072 B1031:B1047 D1031:D1047 B1068:D1086 C969:C1075 C1272:C1369 B1334:B1357 D1334:D1357 B1043:D1061">
    <cfRule type="cellIs" dxfId="9395" priority="7672" operator="equal">
      <formula>"UNUSABLE"</formula>
    </cfRule>
  </conditionalFormatting>
  <conditionalFormatting sqref="E1023:I1040 E1326:I1347">
    <cfRule type="cellIs" dxfId="9394" priority="7673" operator="equal">
      <formula>"Yes"</formula>
    </cfRule>
  </conditionalFormatting>
  <conditionalFormatting sqref="E1023:I1040 E1326:I1347">
    <cfRule type="cellIs" dxfId="9393" priority="7674" operator="equal">
      <formula>"No"</formula>
    </cfRule>
  </conditionalFormatting>
  <conditionalFormatting sqref="B1023:D1040 B1326:D1347">
    <cfRule type="cellIs" dxfId="9392" priority="7675" operator="equal">
      <formula>"FREE SPACE"</formula>
    </cfRule>
  </conditionalFormatting>
  <conditionalFormatting sqref="B1023:D1040 B1326:D1347">
    <cfRule type="cellIs" dxfId="9391" priority="7676" operator="equal">
      <formula>"UNUSABLE"</formula>
    </cfRule>
  </conditionalFormatting>
  <conditionalFormatting sqref="E1024:I1041 E1327:I1348">
    <cfRule type="cellIs" dxfId="9390" priority="7677" operator="equal">
      <formula>"Yes"</formula>
    </cfRule>
  </conditionalFormatting>
  <conditionalFormatting sqref="E1024:I1041 E1327:I1348">
    <cfRule type="cellIs" dxfId="9389" priority="7678" operator="equal">
      <formula>"No"</formula>
    </cfRule>
  </conditionalFormatting>
  <conditionalFormatting sqref="B1024:D1041 B1327:D1348">
    <cfRule type="cellIs" dxfId="9388" priority="7679" operator="equal">
      <formula>"FREE SPACE"</formula>
    </cfRule>
  </conditionalFormatting>
  <conditionalFormatting sqref="B1024:D1041 B1327:D1348">
    <cfRule type="cellIs" dxfId="9387" priority="7680" operator="equal">
      <formula>"UNUSABLE"</formula>
    </cfRule>
  </conditionalFormatting>
  <conditionalFormatting sqref="B1360:B1370 D1360:D1370 B1057:B1073 D1057:D1073 B1032:B1048 D1032:D1048 B1068:D1086 C969:C1076 C1272:C1370 B1335:B1358 D1335:D1358 B1043:D1061">
    <cfRule type="cellIs" dxfId="9386" priority="7681" operator="equal">
      <formula>"FREE SPACE"</formula>
    </cfRule>
  </conditionalFormatting>
  <conditionalFormatting sqref="B1360:B1370 D1360:D1370 B1057:B1073 D1057:D1073 B1032:B1048 D1032:D1048 B1068:D1086 C969:C1076 C1272:C1370 B1335:B1358 D1335:D1358 B1043:D1061">
    <cfRule type="cellIs" dxfId="9385" priority="7682" operator="equal">
      <formula>"UNUSABLE"</formula>
    </cfRule>
  </conditionalFormatting>
  <conditionalFormatting sqref="E1024:I1041 E1327:I1348">
    <cfRule type="cellIs" dxfId="9384" priority="7683" operator="equal">
      <formula>"Yes"</formula>
    </cfRule>
  </conditionalFormatting>
  <conditionalFormatting sqref="E1024:I1041 E1327:I1348">
    <cfRule type="cellIs" dxfId="9383" priority="7684" operator="equal">
      <formula>"No"</formula>
    </cfRule>
  </conditionalFormatting>
  <conditionalFormatting sqref="B1024:D1041 B1327:D1348">
    <cfRule type="cellIs" dxfId="9382" priority="7685" operator="equal">
      <formula>"FREE SPACE"</formula>
    </cfRule>
  </conditionalFormatting>
  <conditionalFormatting sqref="B1024:D1041 B1327:D1348">
    <cfRule type="cellIs" dxfId="9381" priority="7686" operator="equal">
      <formula>"UNUSABLE"</formula>
    </cfRule>
  </conditionalFormatting>
  <conditionalFormatting sqref="E1025:I1042 E1328:I1349">
    <cfRule type="cellIs" dxfId="9380" priority="7687" operator="equal">
      <formula>"Yes"</formula>
    </cfRule>
  </conditionalFormatting>
  <conditionalFormatting sqref="E1025:I1042 E1328:I1349">
    <cfRule type="cellIs" dxfId="9379" priority="7688" operator="equal">
      <formula>"No"</formula>
    </cfRule>
  </conditionalFormatting>
  <conditionalFormatting sqref="B1025:D1042 B1328:D1349">
    <cfRule type="cellIs" dxfId="9378" priority="7689" operator="equal">
      <formula>"FREE SPACE"</formula>
    </cfRule>
  </conditionalFormatting>
  <conditionalFormatting sqref="B1025:D1042 B1328:D1349">
    <cfRule type="cellIs" dxfId="9377" priority="7690" operator="equal">
      <formula>"UNUSABLE"</formula>
    </cfRule>
  </conditionalFormatting>
  <conditionalFormatting sqref="E1077:H1081 E1358:I1368 E1071:I1077 E1046:I1052 E1080:I1086 I969:I1084 E1030:H1050 E1052:H1075 E1333:I1356 E1055:I1061">
    <cfRule type="cellIs" dxfId="9376" priority="7691" operator="equal">
      <formula>"Yes"</formula>
    </cfRule>
  </conditionalFormatting>
  <conditionalFormatting sqref="E1077:H1081 E1358:I1368 E1071:I1077 E1046:I1052 E1080:I1086 I969:I1084 E1030:H1050 E1052:H1075 E1333:I1356 E1055:I1061">
    <cfRule type="cellIs" dxfId="9375" priority="7692" operator="equal">
      <formula>"No"</formula>
    </cfRule>
  </conditionalFormatting>
  <conditionalFormatting sqref="B1358:B1368 D1358:D1368 B1058:B1073 D1058:D1073 B1068:D1086 C969:C1073 B1030:B1048 D1030:D1048 C1272:C1368 B1333:B1356 D1333:D1356 B1043:D1061">
    <cfRule type="cellIs" dxfId="9374" priority="7693" operator="equal">
      <formula>"FREE SPACE"</formula>
    </cfRule>
  </conditionalFormatting>
  <conditionalFormatting sqref="B1358:B1368 D1358:D1368 B1058:B1073 D1058:D1073 B1068:D1086 C969:C1073 B1030:B1048 D1030:D1048 C1272:C1368 B1333:B1356 D1333:D1356 B1043:D1061">
    <cfRule type="cellIs" dxfId="9373" priority="7694" operator="equal">
      <formula>"UNUSABLE"</formula>
    </cfRule>
  </conditionalFormatting>
  <conditionalFormatting sqref="E1077:H1081 E1359:I1369 E1071:I1077 E1046:I1052 E1080:I1086 I969:I1084 E1031:H1050 E1052:H1075 E1334:I1357 E1055:I1061">
    <cfRule type="cellIs" dxfId="9372" priority="7695" operator="equal">
      <formula>"Yes"</formula>
    </cfRule>
  </conditionalFormatting>
  <conditionalFormatting sqref="E1077:H1081 E1359:I1369 E1071:I1077 E1046:I1052 E1080:I1086 I969:I1084 E1031:H1050 E1052:H1075 E1334:I1357 E1055:I1061">
    <cfRule type="cellIs" dxfId="9371" priority="7696" operator="equal">
      <formula>"No"</formula>
    </cfRule>
  </conditionalFormatting>
  <conditionalFormatting sqref="B1359:B1369 D1359:D1369 B1056:B1072 D1056:D1072 B1031:B1047 D1031:D1047 B1068:D1086 C969:C1075 C1272:C1369 B1334:B1357 D1334:D1357 B1043:D1061">
    <cfRule type="cellIs" dxfId="9370" priority="7697" operator="equal">
      <formula>"FREE SPACE"</formula>
    </cfRule>
  </conditionalFormatting>
  <conditionalFormatting sqref="B1359:B1369 D1359:D1369 B1056:B1072 D1056:D1072 B1031:B1047 D1031:D1047 B1068:D1086 C969:C1075 C1272:C1369 B1334:B1357 D1334:D1357 B1043:D1061">
    <cfRule type="cellIs" dxfId="9369" priority="7698" operator="equal">
      <formula>"UNUSABLE"</formula>
    </cfRule>
  </conditionalFormatting>
  <conditionalFormatting sqref="B996:D1003 B1005:D1012 B1299:D1320">
    <cfRule type="cellIs" dxfId="9368" priority="7699" operator="equal">
      <formula>"FREE SPACE"</formula>
    </cfRule>
  </conditionalFormatting>
  <conditionalFormatting sqref="B996:D1003 B1005:D1012 B1299:D1320">
    <cfRule type="cellIs" dxfId="9367" priority="7700" operator="equal">
      <formula>"UNUSABLE"</formula>
    </cfRule>
  </conditionalFormatting>
  <conditionalFormatting sqref="B997:D1004 B1006:D1013 B1300:D1321">
    <cfRule type="cellIs" dxfId="9366" priority="7701" operator="equal">
      <formula>"FREE SPACE"</formula>
    </cfRule>
  </conditionalFormatting>
  <conditionalFormatting sqref="B997:D1004 B1006:D1013 B1300:D1321">
    <cfRule type="cellIs" dxfId="9365" priority="7702" operator="equal">
      <formula>"UNUSABLE"</formula>
    </cfRule>
  </conditionalFormatting>
  <conditionalFormatting sqref="E1077:H1081 E1359:I1369 E1071:I1077 E1046:I1052 E1080:I1086 I969:I1084 E1031:H1050 E1052:H1075 E1334:I1357 E1055:I1061">
    <cfRule type="cellIs" dxfId="9364" priority="7703" operator="equal">
      <formula>"Yes"</formula>
    </cfRule>
  </conditionalFormatting>
  <conditionalFormatting sqref="E1077:H1081 E1359:I1369 E1071:I1077 E1046:I1052 E1080:I1086 I969:I1084 E1031:H1050 E1052:H1075 E1334:I1357 E1055:I1061">
    <cfRule type="cellIs" dxfId="9363" priority="7704" operator="equal">
      <formula>"No"</formula>
    </cfRule>
  </conditionalFormatting>
  <conditionalFormatting sqref="B1359:B1369 D1359:D1369 B1056:B1072 D1056:D1072 B1031:B1047 D1031:D1047 B1068:D1086 C969:C1075 C1272:C1369 B1334:B1357 D1334:D1357 B1043:D1061">
    <cfRule type="cellIs" dxfId="9362" priority="7705" operator="equal">
      <formula>"FREE SPACE"</formula>
    </cfRule>
  </conditionalFormatting>
  <conditionalFormatting sqref="B1359:B1369 D1359:D1369 B1056:B1072 D1056:D1072 B1031:B1047 D1031:D1047 B1068:D1086 C969:C1075 C1272:C1369 B1334:B1357 D1334:D1357 B1043:D1061">
    <cfRule type="cellIs" dxfId="9361" priority="7706" operator="equal">
      <formula>"UNUSABLE"</formula>
    </cfRule>
  </conditionalFormatting>
  <conditionalFormatting sqref="E1071:I1077 E1046:I1052 E1080:I1086 I969:I1084 E1032:H1084 E1335:I1376 E1055:I1061">
    <cfRule type="cellIs" dxfId="9360" priority="7707" operator="equal">
      <formula>"Yes"</formula>
    </cfRule>
  </conditionalFormatting>
  <conditionalFormatting sqref="E1071:I1077 E1046:I1052 E1080:I1086 I969:I1084 E1032:H1084 E1335:I1376 E1055:I1061">
    <cfRule type="cellIs" dxfId="9359" priority="7708" operator="equal">
      <formula>"No"</formula>
    </cfRule>
  </conditionalFormatting>
  <conditionalFormatting sqref="B1360:B1370 D1360:D1370 B1057:B1073 D1057:D1073 B1032:B1048 D1032:D1048 B1068:D1086 C969:C1076 C1272:C1370 B1335:B1358 D1335:D1358 B1043:D1061">
    <cfRule type="cellIs" dxfId="9358" priority="7709" operator="equal">
      <formula>"FREE SPACE"</formula>
    </cfRule>
  </conditionalFormatting>
  <conditionalFormatting sqref="B1360:B1370 D1360:D1370 B1057:B1073 D1057:D1073 B1032:B1048 D1032:D1048 B1068:D1086 C969:C1076 C1272:C1370 B1335:B1358 D1335:D1358 B1043:D1061">
    <cfRule type="cellIs" dxfId="9357" priority="7710" operator="equal">
      <formula>"UNUSABLE"</formula>
    </cfRule>
  </conditionalFormatting>
  <conditionalFormatting sqref="E1025:I1042 E1328:I1349">
    <cfRule type="cellIs" dxfId="9356" priority="7711" operator="equal">
      <formula>"Yes"</formula>
    </cfRule>
  </conditionalFormatting>
  <conditionalFormatting sqref="E1025:I1042 E1328:I1349">
    <cfRule type="cellIs" dxfId="9355" priority="7712" operator="equal">
      <formula>"No"</formula>
    </cfRule>
  </conditionalFormatting>
  <conditionalFormatting sqref="B1025:D1042 B1328:D1349">
    <cfRule type="cellIs" dxfId="9354" priority="7713" operator="equal">
      <formula>"FREE SPACE"</formula>
    </cfRule>
  </conditionalFormatting>
  <conditionalFormatting sqref="B1025:D1042 B1328:D1349">
    <cfRule type="cellIs" dxfId="9353" priority="7714" operator="equal">
      <formula>"UNUSABLE"</formula>
    </cfRule>
  </conditionalFormatting>
  <conditionalFormatting sqref="E1026:I1043 E1329:I1350">
    <cfRule type="cellIs" dxfId="9352" priority="7715" operator="equal">
      <formula>"Yes"</formula>
    </cfRule>
  </conditionalFormatting>
  <conditionalFormatting sqref="E1026:I1043 E1329:I1350">
    <cfRule type="cellIs" dxfId="9351" priority="7716" operator="equal">
      <formula>"No"</formula>
    </cfRule>
  </conditionalFormatting>
  <conditionalFormatting sqref="B1026:D1043 B1329:D1350">
    <cfRule type="cellIs" dxfId="9350" priority="7717" operator="equal">
      <formula>"FREE SPACE"</formula>
    </cfRule>
  </conditionalFormatting>
  <conditionalFormatting sqref="B1026:D1043 B1329:D1350">
    <cfRule type="cellIs" dxfId="9349" priority="7718" operator="equal">
      <formula>"UNUSABLE"</formula>
    </cfRule>
  </conditionalFormatting>
  <conditionalFormatting sqref="E1026:I1043 E1329:I1350">
    <cfRule type="cellIs" dxfId="9348" priority="7719" operator="equal">
      <formula>"Yes"</formula>
    </cfRule>
  </conditionalFormatting>
  <conditionalFormatting sqref="E1026:I1043 E1329:I1350">
    <cfRule type="cellIs" dxfId="9347" priority="7720" operator="equal">
      <formula>"No"</formula>
    </cfRule>
  </conditionalFormatting>
  <conditionalFormatting sqref="B1026:D1043 B1329:D1350">
    <cfRule type="cellIs" dxfId="9346" priority="7721" operator="equal">
      <formula>"FREE SPACE"</formula>
    </cfRule>
  </conditionalFormatting>
  <conditionalFormatting sqref="B1026:D1043 B1329:D1350">
    <cfRule type="cellIs" dxfId="9345" priority="7722" operator="equal">
      <formula>"UNUSABLE"</formula>
    </cfRule>
  </conditionalFormatting>
  <conditionalFormatting sqref="E1027:I1044 E1330:I1351">
    <cfRule type="cellIs" dxfId="9344" priority="7723" operator="equal">
      <formula>"Yes"</formula>
    </cfRule>
  </conditionalFormatting>
  <conditionalFormatting sqref="E1027:I1044 E1330:I1351">
    <cfRule type="cellIs" dxfId="9343" priority="7724" operator="equal">
      <formula>"No"</formula>
    </cfRule>
  </conditionalFormatting>
  <conditionalFormatting sqref="B1027:D1044 B1330:D1351">
    <cfRule type="cellIs" dxfId="9342" priority="7725" operator="equal">
      <formula>"FREE SPACE"</formula>
    </cfRule>
  </conditionalFormatting>
  <conditionalFormatting sqref="B1027:D1044 B1330:D1351">
    <cfRule type="cellIs" dxfId="9341" priority="7726" operator="equal">
      <formula>"UNUSABLE"</formula>
    </cfRule>
  </conditionalFormatting>
  <conditionalFormatting sqref="E1071:I1077 E1046:I1052 E1080:I1086 I969:I1084 E1032:H1084 E1335:I1376 E1055:I1061">
    <cfRule type="cellIs" dxfId="9340" priority="7727" operator="equal">
      <formula>"Yes"</formula>
    </cfRule>
  </conditionalFormatting>
  <conditionalFormatting sqref="E1071:I1077 E1046:I1052 E1080:I1086 I969:I1084 E1032:H1084 E1335:I1376 E1055:I1061">
    <cfRule type="cellIs" dxfId="9339" priority="7728" operator="equal">
      <formula>"No"</formula>
    </cfRule>
  </conditionalFormatting>
  <conditionalFormatting sqref="E1071:I1077 E1046:I1052 E1080:I1086 I969:I1084 E1033:H1084 E1336:I1376 E1055:I1061">
    <cfRule type="cellIs" dxfId="9338" priority="7729" operator="equal">
      <formula>"Yes"</formula>
    </cfRule>
  </conditionalFormatting>
  <conditionalFormatting sqref="E1071:I1077 E1046:I1052 E1080:I1086 I969:I1084 E1033:H1084 E1336:I1376 E1055:I1061">
    <cfRule type="cellIs" dxfId="9337" priority="7730" operator="equal">
      <formula>"No"</formula>
    </cfRule>
  </conditionalFormatting>
  <conditionalFormatting sqref="B1361:B1371 D1361:D1371 B1058:B1074 D1058:D1074 B1033:B1049 D1033:D1049 B1068:D1086 C969:C1077 C1272:C1371 B1336:B1359 D1336:D1359 B1043:D1061">
    <cfRule type="cellIs" dxfId="9336" priority="7731" operator="equal">
      <formula>"FREE SPACE"</formula>
    </cfRule>
  </conditionalFormatting>
  <conditionalFormatting sqref="B1361:B1371 D1361:D1371 B1058:B1074 D1058:D1074 B1033:B1049 D1033:D1049 B1068:D1086 C969:C1077 C1272:C1371 B1336:B1359 D1336:D1359 B1043:D1061">
    <cfRule type="cellIs" dxfId="9335" priority="7732" operator="equal">
      <formula>"UNUSABLE"</formula>
    </cfRule>
  </conditionalFormatting>
  <conditionalFormatting sqref="B998:D1005 B1007:D1014 B1301:D1322">
    <cfRule type="cellIs" dxfId="9334" priority="7733" operator="equal">
      <formula>"FREE SPACE"</formula>
    </cfRule>
  </conditionalFormatting>
  <conditionalFormatting sqref="B998:D1005 B1007:D1014 B1301:D1322">
    <cfRule type="cellIs" dxfId="9333" priority="7734" operator="equal">
      <formula>"UNUSABLE"</formula>
    </cfRule>
  </conditionalFormatting>
  <conditionalFormatting sqref="B999:D1006 B1008:D1015 B1302:D1323">
    <cfRule type="cellIs" dxfId="9332" priority="7735" operator="equal">
      <formula>"FREE SPACE"</formula>
    </cfRule>
  </conditionalFormatting>
  <conditionalFormatting sqref="B999:D1006 B1008:D1015 B1302:D1323">
    <cfRule type="cellIs" dxfId="9331" priority="7736" operator="equal">
      <formula>"UNUSABLE"</formula>
    </cfRule>
  </conditionalFormatting>
  <conditionalFormatting sqref="E1071:I1077 E1046:I1052 E1080:I1086 I969:I1084 E1033:H1084 E1336:I1376 E1055:I1061">
    <cfRule type="cellIs" dxfId="9330" priority="7737" operator="equal">
      <formula>"Yes"</formula>
    </cfRule>
  </conditionalFormatting>
  <conditionalFormatting sqref="E1071:I1077 E1046:I1052 E1080:I1086 I969:I1084 E1033:H1084 E1336:I1376 E1055:I1061">
    <cfRule type="cellIs" dxfId="9329" priority="7738" operator="equal">
      <formula>"No"</formula>
    </cfRule>
  </conditionalFormatting>
  <conditionalFormatting sqref="B1361:B1371 D1361:D1371 B1058:B1074 D1058:D1074 B1033:B1049 D1033:D1049 B1068:D1086 C969:C1077 C1272:C1371 B1336:B1359 D1336:D1359 B1043:D1061">
    <cfRule type="cellIs" dxfId="9328" priority="7739" operator="equal">
      <formula>"FREE SPACE"</formula>
    </cfRule>
  </conditionalFormatting>
  <conditionalFormatting sqref="B1361:B1371 D1361:D1371 B1058:B1074 D1058:D1074 B1033:B1049 D1033:D1049 B1068:D1086 C969:C1077 C1272:C1371 B1336:B1359 D1336:D1359 B1043:D1061">
    <cfRule type="cellIs" dxfId="9327" priority="7740" operator="equal">
      <formula>"UNUSABLE"</formula>
    </cfRule>
  </conditionalFormatting>
  <conditionalFormatting sqref="E1071:I1077 E1046:I1052 E1080:I1086 I969:I1084 E1034:H1084 E1337:I1376 E1055:I1061">
    <cfRule type="cellIs" dxfId="9326" priority="7741" operator="equal">
      <formula>"Yes"</formula>
    </cfRule>
  </conditionalFormatting>
  <conditionalFormatting sqref="E1071:I1077 E1046:I1052 E1080:I1086 I969:I1084 E1034:H1084 E1337:I1376 E1055:I1061">
    <cfRule type="cellIs" dxfId="9325" priority="7742" operator="equal">
      <formula>"No"</formula>
    </cfRule>
  </conditionalFormatting>
  <conditionalFormatting sqref="B1362:B1372 D1362:D1372 B1059:B1069 D1059:D1069 B1034:B1044 D1034:D1044 B1068:D1086 C969:C1078 C1272:C1372 B1337:B1360 D1337:D1360 B1043:D1061">
    <cfRule type="cellIs" dxfId="9324" priority="7743" operator="equal">
      <formula>"FREE SPACE"</formula>
    </cfRule>
  </conditionalFormatting>
  <conditionalFormatting sqref="B1362:B1372 D1362:D1372 B1059:B1069 D1059:D1069 B1034:B1044 D1034:D1044 B1068:D1086 C969:C1078 C1272:C1372 B1337:B1360 D1337:D1360 B1043:D1061">
    <cfRule type="cellIs" dxfId="9323" priority="7744" operator="equal">
      <formula>"UNUSABLE"</formula>
    </cfRule>
  </conditionalFormatting>
  <conditionalFormatting sqref="E1021:I1038 E1324:H1345 I1324:I1346">
    <cfRule type="cellIs" dxfId="9322" priority="7745" operator="equal">
      <formula>"Yes"</formula>
    </cfRule>
  </conditionalFormatting>
  <conditionalFormatting sqref="E1021:I1038 E1324:H1345 I1324:I1346">
    <cfRule type="cellIs" dxfId="9321" priority="7746" operator="equal">
      <formula>"No"</formula>
    </cfRule>
  </conditionalFormatting>
  <conditionalFormatting sqref="B1021:D1038 B1324:D1345">
    <cfRule type="cellIs" dxfId="9320" priority="7747" operator="equal">
      <formula>"FREE SPACE"</formula>
    </cfRule>
  </conditionalFormatting>
  <conditionalFormatting sqref="B1021:D1038 B1324:D1345">
    <cfRule type="cellIs" dxfId="9319" priority="7748" operator="equal">
      <formula>"UNUSABLE"</formula>
    </cfRule>
  </conditionalFormatting>
  <conditionalFormatting sqref="E1022:I1039 E1325:I1346">
    <cfRule type="cellIs" dxfId="9318" priority="7749" operator="equal">
      <formula>"Yes"</formula>
    </cfRule>
  </conditionalFormatting>
  <conditionalFormatting sqref="E1022:I1039 E1325:I1346">
    <cfRule type="cellIs" dxfId="9317" priority="7750" operator="equal">
      <formula>"No"</formula>
    </cfRule>
  </conditionalFormatting>
  <conditionalFormatting sqref="B1022:D1039 B1325:D1346">
    <cfRule type="cellIs" dxfId="9316" priority="7751" operator="equal">
      <formula>"FREE SPACE"</formula>
    </cfRule>
  </conditionalFormatting>
  <conditionalFormatting sqref="B1022:D1039 B1325:D1346">
    <cfRule type="cellIs" dxfId="9315" priority="7752" operator="equal">
      <formula>"UNUSABLE"</formula>
    </cfRule>
  </conditionalFormatting>
  <conditionalFormatting sqref="B1358:B1368 D1358:D1368 B1058:B1073 D1058:D1073 B1068:D1086 C969:C1073 B1030:B1048 D1030:D1048 C1272:C1368 B1333:B1356 D1333:D1356 B1043:D1061">
    <cfRule type="cellIs" dxfId="9314" priority="7753" operator="equal">
      <formula>"FREE SPACE"</formula>
    </cfRule>
  </conditionalFormatting>
  <conditionalFormatting sqref="B1358:B1368 D1358:D1368 B1058:B1073 D1058:D1073 B1068:D1086 C969:C1073 B1030:B1048 D1030:D1048 C1272:C1368 B1333:B1356 D1333:D1356 B1043:D1061">
    <cfRule type="cellIs" dxfId="9313" priority="7754" operator="equal">
      <formula>"UNUSABLE"</formula>
    </cfRule>
  </conditionalFormatting>
  <conditionalFormatting sqref="E1022:I1039 E1325:I1346">
    <cfRule type="cellIs" dxfId="9312" priority="7755" operator="equal">
      <formula>"Yes"</formula>
    </cfRule>
  </conditionalFormatting>
  <conditionalFormatting sqref="E1022:I1039 E1325:I1346">
    <cfRule type="cellIs" dxfId="9311" priority="7756" operator="equal">
      <formula>"No"</formula>
    </cfRule>
  </conditionalFormatting>
  <conditionalFormatting sqref="B1022:D1039 B1325:D1346">
    <cfRule type="cellIs" dxfId="9310" priority="7757" operator="equal">
      <formula>"FREE SPACE"</formula>
    </cfRule>
  </conditionalFormatting>
  <conditionalFormatting sqref="B1022:D1039 B1325:D1346">
    <cfRule type="cellIs" dxfId="9309" priority="7758" operator="equal">
      <formula>"UNUSABLE"</formula>
    </cfRule>
  </conditionalFormatting>
  <conditionalFormatting sqref="E1023:I1040 E1326:I1347">
    <cfRule type="cellIs" dxfId="9308" priority="7759" operator="equal">
      <formula>"Yes"</formula>
    </cfRule>
  </conditionalFormatting>
  <conditionalFormatting sqref="E1023:I1040 E1326:I1347">
    <cfRule type="cellIs" dxfId="9307" priority="7760" operator="equal">
      <formula>"No"</formula>
    </cfRule>
  </conditionalFormatting>
  <conditionalFormatting sqref="B1023:D1040 B1326:D1347">
    <cfRule type="cellIs" dxfId="9306" priority="7761" operator="equal">
      <formula>"FREE SPACE"</formula>
    </cfRule>
  </conditionalFormatting>
  <conditionalFormatting sqref="B1023:D1040 B1326:D1347">
    <cfRule type="cellIs" dxfId="9305" priority="7762" operator="equal">
      <formula>"UNUSABLE"</formula>
    </cfRule>
  </conditionalFormatting>
  <conditionalFormatting sqref="E1356:I1366 E1053:I1062">
    <cfRule type="cellIs" dxfId="9304" priority="7763" operator="equal">
      <formula>"Yes"</formula>
    </cfRule>
  </conditionalFormatting>
  <conditionalFormatting sqref="E1356:I1366 E1053:I1062">
    <cfRule type="cellIs" dxfId="9303" priority="7764" operator="equal">
      <formula>"No"</formula>
    </cfRule>
  </conditionalFormatting>
  <conditionalFormatting sqref="B1356:D1366 B1053:D1062">
    <cfRule type="cellIs" dxfId="9302" priority="7765" operator="equal">
      <formula>"FREE SPACE"</formula>
    </cfRule>
  </conditionalFormatting>
  <conditionalFormatting sqref="B1356:D1366 B1053:D1062">
    <cfRule type="cellIs" dxfId="9301" priority="7766" operator="equal">
      <formula>"UNUSABLE"</formula>
    </cfRule>
  </conditionalFormatting>
  <conditionalFormatting sqref="E1357:I1366 E1054:I1063">
    <cfRule type="cellIs" dxfId="9300" priority="7767" operator="equal">
      <formula>"Yes"</formula>
    </cfRule>
  </conditionalFormatting>
  <conditionalFormatting sqref="E1357:I1366 E1054:I1063">
    <cfRule type="cellIs" dxfId="9299" priority="7768" operator="equal">
      <formula>"No"</formula>
    </cfRule>
  </conditionalFormatting>
  <conditionalFormatting sqref="B1357:D1366 B1054:D1063">
    <cfRule type="cellIs" dxfId="9298" priority="7769" operator="equal">
      <formula>"FREE SPACE"</formula>
    </cfRule>
  </conditionalFormatting>
  <conditionalFormatting sqref="B1357:D1366 B1054:D1063">
    <cfRule type="cellIs" dxfId="9297" priority="7770" operator="equal">
      <formula>"UNUSABLE"</formula>
    </cfRule>
  </conditionalFormatting>
  <conditionalFormatting sqref="B994:D1001 B1003:D1010 B1297:D1318">
    <cfRule type="cellIs" dxfId="9296" priority="7771" operator="equal">
      <formula>"FREE SPACE"</formula>
    </cfRule>
  </conditionalFormatting>
  <conditionalFormatting sqref="B994:D1001 B1003:D1010 B1297:D1318">
    <cfRule type="cellIs" dxfId="9295" priority="7772" operator="equal">
      <formula>"UNUSABLE"</formula>
    </cfRule>
  </conditionalFormatting>
  <conditionalFormatting sqref="B995:D1002 B1004:D1011 B1298:D1319">
    <cfRule type="cellIs" dxfId="9294" priority="7773" operator="equal">
      <formula>"FREE SPACE"</formula>
    </cfRule>
  </conditionalFormatting>
  <conditionalFormatting sqref="B995:D1002 B1004:D1011 B1298:D1319">
    <cfRule type="cellIs" dxfId="9293" priority="7774" operator="equal">
      <formula>"UNUSABLE"</formula>
    </cfRule>
  </conditionalFormatting>
  <conditionalFormatting sqref="E1357:I1366 E1054:I1063">
    <cfRule type="cellIs" dxfId="9292" priority="7775" operator="equal">
      <formula>"Yes"</formula>
    </cfRule>
  </conditionalFormatting>
  <conditionalFormatting sqref="E1357:I1366 E1054:I1063">
    <cfRule type="cellIs" dxfId="9291" priority="7776" operator="equal">
      <formula>"No"</formula>
    </cfRule>
  </conditionalFormatting>
  <conditionalFormatting sqref="B1357:D1366 B1054:D1063">
    <cfRule type="cellIs" dxfId="9290" priority="7777" operator="equal">
      <formula>"FREE SPACE"</formula>
    </cfRule>
  </conditionalFormatting>
  <conditionalFormatting sqref="B1357:D1366 B1054:D1063">
    <cfRule type="cellIs" dxfId="9289" priority="7778" operator="equal">
      <formula>"UNUSABLE"</formula>
    </cfRule>
  </conditionalFormatting>
  <conditionalFormatting sqref="E1077:H1081 E1358:I1368 E1071:I1077 E1046:I1052 E1080:I1086 I969:I1084 E1030:H1050 E1052:H1075 E1333:I1356 E1055:I1061">
    <cfRule type="cellIs" dxfId="9288" priority="7779" operator="equal">
      <formula>"Yes"</formula>
    </cfRule>
  </conditionalFormatting>
  <conditionalFormatting sqref="E1077:H1081 E1358:I1368 E1071:I1077 E1046:I1052 E1080:I1086 I969:I1084 E1030:H1050 E1052:H1075 E1333:I1356 E1055:I1061">
    <cfRule type="cellIs" dxfId="9287" priority="7780" operator="equal">
      <formula>"No"</formula>
    </cfRule>
  </conditionalFormatting>
  <conditionalFormatting sqref="B1358:B1368 D1358:D1368 B1058:B1073 D1058:D1073 B1068:D1086 C969:C1073 B1030:B1048 D1030:D1048 C1272:C1368 B1333:B1356 D1333:D1356 B1043:D1061">
    <cfRule type="cellIs" dxfId="9286" priority="7781" operator="equal">
      <formula>"FREE SPACE"</formula>
    </cfRule>
  </conditionalFormatting>
  <conditionalFormatting sqref="B1358:B1368 D1358:D1368 B1058:B1073 D1058:D1073 B1068:D1086 C969:C1073 B1030:B1048 D1030:D1048 C1272:C1368 B1333:B1356 D1333:D1356 B1043:D1061">
    <cfRule type="cellIs" dxfId="9285" priority="7782" operator="equal">
      <formula>"UNUSABLE"</formula>
    </cfRule>
  </conditionalFormatting>
  <conditionalFormatting sqref="E1023:I1040 E1326:I1347">
    <cfRule type="cellIs" dxfId="9284" priority="7783" operator="equal">
      <formula>"Yes"</formula>
    </cfRule>
  </conditionalFormatting>
  <conditionalFormatting sqref="E1023:I1040 E1326:I1347">
    <cfRule type="cellIs" dxfId="9283" priority="7784" operator="equal">
      <formula>"No"</formula>
    </cfRule>
  </conditionalFormatting>
  <conditionalFormatting sqref="B1023:D1040 B1326:D1347">
    <cfRule type="cellIs" dxfId="9282" priority="7785" operator="equal">
      <formula>"FREE SPACE"</formula>
    </cfRule>
  </conditionalFormatting>
  <conditionalFormatting sqref="B1023:D1040 B1326:D1347">
    <cfRule type="cellIs" dxfId="9281" priority="7786" operator="equal">
      <formula>"UNUSABLE"</formula>
    </cfRule>
  </conditionalFormatting>
  <conditionalFormatting sqref="E1024:I1041 E1327:I1348">
    <cfRule type="cellIs" dxfId="9280" priority="7787" operator="equal">
      <formula>"Yes"</formula>
    </cfRule>
  </conditionalFormatting>
  <conditionalFormatting sqref="E1024:I1041 E1327:I1348">
    <cfRule type="cellIs" dxfId="9279" priority="7788" operator="equal">
      <formula>"No"</formula>
    </cfRule>
  </conditionalFormatting>
  <conditionalFormatting sqref="B1024:D1041 B1327:D1348">
    <cfRule type="cellIs" dxfId="9278" priority="7789" operator="equal">
      <formula>"FREE SPACE"</formula>
    </cfRule>
  </conditionalFormatting>
  <conditionalFormatting sqref="B1024:D1041 B1327:D1348">
    <cfRule type="cellIs" dxfId="9277" priority="7790" operator="equal">
      <formula>"UNUSABLE"</formula>
    </cfRule>
  </conditionalFormatting>
  <conditionalFormatting sqref="E1024:I1041 E1327:I1348">
    <cfRule type="cellIs" dxfId="9276" priority="7791" operator="equal">
      <formula>"Yes"</formula>
    </cfRule>
  </conditionalFormatting>
  <conditionalFormatting sqref="E1024:I1041 E1327:I1348">
    <cfRule type="cellIs" dxfId="9275" priority="7792" operator="equal">
      <formula>"No"</formula>
    </cfRule>
  </conditionalFormatting>
  <conditionalFormatting sqref="B1024:D1041 B1327:D1348">
    <cfRule type="cellIs" dxfId="9274" priority="7793" operator="equal">
      <formula>"FREE SPACE"</formula>
    </cfRule>
  </conditionalFormatting>
  <conditionalFormatting sqref="B1024:D1041 B1327:D1348">
    <cfRule type="cellIs" dxfId="9273" priority="7794" operator="equal">
      <formula>"UNUSABLE"</formula>
    </cfRule>
  </conditionalFormatting>
  <conditionalFormatting sqref="E1025:I1042 E1328:I1349">
    <cfRule type="cellIs" dxfId="9272" priority="7795" operator="equal">
      <formula>"Yes"</formula>
    </cfRule>
  </conditionalFormatting>
  <conditionalFormatting sqref="E1025:I1042 E1328:I1349">
    <cfRule type="cellIs" dxfId="9271" priority="7796" operator="equal">
      <formula>"No"</formula>
    </cfRule>
  </conditionalFormatting>
  <conditionalFormatting sqref="B1025:D1042 B1328:D1349">
    <cfRule type="cellIs" dxfId="9270" priority="7797" operator="equal">
      <formula>"FREE SPACE"</formula>
    </cfRule>
  </conditionalFormatting>
  <conditionalFormatting sqref="B1025:D1042 B1328:D1349">
    <cfRule type="cellIs" dxfId="9269" priority="7798" operator="equal">
      <formula>"UNUSABLE"</formula>
    </cfRule>
  </conditionalFormatting>
  <conditionalFormatting sqref="E1077:H1081 E1358:I1368 E1071:I1077 E1046:I1052 E1080:I1086 I969:I1084 E1030:H1050 E1052:H1075 E1333:I1356 E1055:I1061">
    <cfRule type="cellIs" dxfId="9268" priority="7799" operator="equal">
      <formula>"Yes"</formula>
    </cfRule>
  </conditionalFormatting>
  <conditionalFormatting sqref="E1077:H1081 E1358:I1368 E1071:I1077 E1046:I1052 E1080:I1086 I969:I1084 E1030:H1050 E1052:H1075 E1333:I1356 E1055:I1061">
    <cfRule type="cellIs" dxfId="9267" priority="7800" operator="equal">
      <formula>"No"</formula>
    </cfRule>
  </conditionalFormatting>
  <conditionalFormatting sqref="E1077:H1081 E1359:I1369 E1071:I1077 E1046:I1052 E1080:I1086 I969:I1084 E1031:H1050 E1052:H1075 E1334:I1357 E1055:I1061">
    <cfRule type="cellIs" dxfId="9266" priority="7801" operator="equal">
      <formula>"Yes"</formula>
    </cfRule>
  </conditionalFormatting>
  <conditionalFormatting sqref="E1077:H1081 E1359:I1369 E1071:I1077 E1046:I1052 E1080:I1086 I969:I1084 E1031:H1050 E1052:H1075 E1334:I1357 E1055:I1061">
    <cfRule type="cellIs" dxfId="9265" priority="7802" operator="equal">
      <formula>"No"</formula>
    </cfRule>
  </conditionalFormatting>
  <conditionalFormatting sqref="B1359:B1369 D1359:D1369 B1056:B1072 D1056:D1072 B1031:B1047 D1031:D1047 B1068:D1086 C969:C1075 C1272:C1369 B1334:B1357 D1334:D1357 B1043:D1061">
    <cfRule type="cellIs" dxfId="9264" priority="7803" operator="equal">
      <formula>"FREE SPACE"</formula>
    </cfRule>
  </conditionalFormatting>
  <conditionalFormatting sqref="B1359:B1369 D1359:D1369 B1056:B1072 D1056:D1072 B1031:B1047 D1031:D1047 B1068:D1086 C969:C1075 C1272:C1369 B1334:B1357 D1334:D1357 B1043:D1061">
    <cfRule type="cellIs" dxfId="9263" priority="7804" operator="equal">
      <formula>"UNUSABLE"</formula>
    </cfRule>
  </conditionalFormatting>
  <conditionalFormatting sqref="B996:D1003 B1005:D1012 B1299:D1320">
    <cfRule type="cellIs" dxfId="9262" priority="7805" operator="equal">
      <formula>"FREE SPACE"</formula>
    </cfRule>
  </conditionalFormatting>
  <conditionalFormatting sqref="B996:D1003 B1005:D1012 B1299:D1320">
    <cfRule type="cellIs" dxfId="9261" priority="7806" operator="equal">
      <formula>"UNUSABLE"</formula>
    </cfRule>
  </conditionalFormatting>
  <conditionalFormatting sqref="B997:D1004 B1006:D1013 B1300:D1321">
    <cfRule type="cellIs" dxfId="9260" priority="7807" operator="equal">
      <formula>"FREE SPACE"</formula>
    </cfRule>
  </conditionalFormatting>
  <conditionalFormatting sqref="B997:D1004 B1006:D1013 B1300:D1321">
    <cfRule type="cellIs" dxfId="9259" priority="7808" operator="equal">
      <formula>"UNUSABLE"</formula>
    </cfRule>
  </conditionalFormatting>
  <conditionalFormatting sqref="E1077:H1081 E1359:I1369 E1071:I1077 E1046:I1052 E1080:I1086 I969:I1084 E1031:H1050 E1052:H1075 E1334:I1357 E1055:I1061">
    <cfRule type="cellIs" dxfId="9258" priority="7809" operator="equal">
      <formula>"Yes"</formula>
    </cfRule>
  </conditionalFormatting>
  <conditionalFormatting sqref="E1077:H1081 E1359:I1369 E1071:I1077 E1046:I1052 E1080:I1086 I969:I1084 E1031:H1050 E1052:H1075 E1334:I1357 E1055:I1061">
    <cfRule type="cellIs" dxfId="9257" priority="7810" operator="equal">
      <formula>"No"</formula>
    </cfRule>
  </conditionalFormatting>
  <conditionalFormatting sqref="B1359:B1369 D1359:D1369 B1056:B1072 D1056:D1072 B1031:B1047 D1031:D1047 B1068:D1086 C969:C1075 C1272:C1369 B1334:B1357 D1334:D1357 B1043:D1061">
    <cfRule type="cellIs" dxfId="9256" priority="7811" operator="equal">
      <formula>"FREE SPACE"</formula>
    </cfRule>
  </conditionalFormatting>
  <conditionalFormatting sqref="B1359:B1369 D1359:D1369 B1056:B1072 D1056:D1072 B1031:B1047 D1031:D1047 B1068:D1086 C969:C1075 C1272:C1369 B1334:B1357 D1334:D1357 B1043:D1061">
    <cfRule type="cellIs" dxfId="9255" priority="7812" operator="equal">
      <formula>"UNUSABLE"</formula>
    </cfRule>
  </conditionalFormatting>
  <conditionalFormatting sqref="E1071:I1077 E1046:I1052 E1080:I1086 I969:I1084 E1032:H1084 E1335:I1376 E1055:I1061">
    <cfRule type="cellIs" dxfId="9254" priority="7813" operator="equal">
      <formula>"Yes"</formula>
    </cfRule>
  </conditionalFormatting>
  <conditionalFormatting sqref="E1071:I1077 E1046:I1052 E1080:I1086 I969:I1084 E1032:H1084 E1335:I1376 E1055:I1061">
    <cfRule type="cellIs" dxfId="9253" priority="7814" operator="equal">
      <formula>"No"</formula>
    </cfRule>
  </conditionalFormatting>
  <conditionalFormatting sqref="B1360:B1370 D1360:D1370 B1057:B1073 D1057:D1073 B1032:B1048 D1032:D1048 B1068:D1086 C969:C1076 C1272:C1370 B1335:B1358 D1335:D1358 B1043:D1061">
    <cfRule type="cellIs" dxfId="9252" priority="7815" operator="equal">
      <formula>"FREE SPACE"</formula>
    </cfRule>
  </conditionalFormatting>
  <conditionalFormatting sqref="B1360:B1370 D1360:D1370 B1057:B1073 D1057:D1073 B1032:B1048 D1032:D1048 B1068:D1086 C969:C1076 C1272:C1370 B1335:B1358 D1335:D1358 B1043:D1061">
    <cfRule type="cellIs" dxfId="9251" priority="7816" operator="equal">
      <formula>"UNUSABLE"</formula>
    </cfRule>
  </conditionalFormatting>
  <conditionalFormatting sqref="B1040:D1048 B1343:D1354">
    <cfRule type="cellIs" dxfId="9250" priority="7817" operator="equal">
      <formula>"FREE SPACE"</formula>
    </cfRule>
  </conditionalFormatting>
  <conditionalFormatting sqref="B1040:D1048 B1343:D1354">
    <cfRule type="cellIs" dxfId="9249" priority="7818" operator="equal">
      <formula>"UNUSABLE"</formula>
    </cfRule>
  </conditionalFormatting>
  <conditionalFormatting sqref="B1359:B1369 D1359:D1369 B1056:B1072 D1056:D1072 B1031:B1047 D1031:D1047 B1068:D1086 C969:C1075 C1272:C1369 B1334:B1357 D1334:D1357 B1043:D1061">
    <cfRule type="cellIs" dxfId="9248" priority="7819" operator="equal">
      <formula>"FREE SPACE"</formula>
    </cfRule>
  </conditionalFormatting>
  <conditionalFormatting sqref="B1359:B1369 D1359:D1369 B1056:B1072 D1056:D1072 B1031:B1047 D1031:D1047 B1068:D1086 C969:C1075 C1272:C1369 B1334:B1357 D1334:D1357 B1043:D1061">
    <cfRule type="cellIs" dxfId="9247" priority="7820" operator="equal">
      <formula>"UNUSABLE"</formula>
    </cfRule>
  </conditionalFormatting>
  <conditionalFormatting sqref="E1357:I1366 E1054:I1063">
    <cfRule type="cellIs" dxfId="9246" priority="7821" operator="equal">
      <formula>"Yes"</formula>
    </cfRule>
  </conditionalFormatting>
  <conditionalFormatting sqref="E1357:I1366 E1054:I1063">
    <cfRule type="cellIs" dxfId="9245" priority="7822" operator="equal">
      <formula>"No"</formula>
    </cfRule>
  </conditionalFormatting>
  <conditionalFormatting sqref="B1357:D1366 B1054:D1063">
    <cfRule type="cellIs" dxfId="9244" priority="7823" operator="equal">
      <formula>"FREE SPACE"</formula>
    </cfRule>
  </conditionalFormatting>
  <conditionalFormatting sqref="B1357:D1366 B1054:D1063">
    <cfRule type="cellIs" dxfId="9243" priority="7824" operator="equal">
      <formula>"UNUSABLE"</formula>
    </cfRule>
  </conditionalFormatting>
  <conditionalFormatting sqref="E1077:H1081 E1358:I1368 E1071:I1077 E1046:I1052 E1080:I1086 I969:I1084 E1030:H1050 E1052:H1075 E1333:I1356 E1055:I1061">
    <cfRule type="cellIs" dxfId="9242" priority="7825" operator="equal">
      <formula>"Yes"</formula>
    </cfRule>
  </conditionalFormatting>
  <conditionalFormatting sqref="E1077:H1081 E1358:I1368 E1071:I1077 E1046:I1052 E1080:I1086 I969:I1084 E1030:H1050 E1052:H1075 E1333:I1356 E1055:I1061">
    <cfRule type="cellIs" dxfId="9241" priority="7826" operator="equal">
      <formula>"No"</formula>
    </cfRule>
  </conditionalFormatting>
  <conditionalFormatting sqref="B1358:B1368 D1358:D1368 B1058:B1073 D1058:D1073 B1068:D1086 C969:C1073 B1030:B1048 D1030:D1048 C1272:C1368 B1333:B1356 D1333:D1356 B1043:D1061">
    <cfRule type="cellIs" dxfId="9240" priority="7827" operator="equal">
      <formula>"FREE SPACE"</formula>
    </cfRule>
  </conditionalFormatting>
  <conditionalFormatting sqref="B1358:B1368 D1358:D1368 B1058:B1073 D1058:D1073 B1068:D1086 C969:C1073 B1030:B1048 D1030:D1048 C1272:C1368 B1333:B1356 D1333:D1356 B1043:D1061">
    <cfRule type="cellIs" dxfId="9239" priority="7828" operator="equal">
      <formula>"UNUSABLE"</formula>
    </cfRule>
  </conditionalFormatting>
  <conditionalFormatting sqref="E1077:H1081 E1358:I1368 E1071:I1077 E1046:I1052 E1080:I1086 I969:I1084 E1030:H1050 E1052:H1075 E1333:I1356 E1055:I1061">
    <cfRule type="cellIs" dxfId="9238" priority="7829" operator="equal">
      <formula>"Yes"</formula>
    </cfRule>
  </conditionalFormatting>
  <conditionalFormatting sqref="E1077:H1081 E1358:I1368 E1071:I1077 E1046:I1052 E1080:I1086 I969:I1084 E1030:H1050 E1052:H1075 E1333:I1356 E1055:I1061">
    <cfRule type="cellIs" dxfId="9237" priority="7830" operator="equal">
      <formula>"No"</formula>
    </cfRule>
  </conditionalFormatting>
  <conditionalFormatting sqref="B1358:B1368 D1358:D1368 B1058:B1073 D1058:D1073 B1068:D1086 C969:C1073 B1030:B1048 D1030:D1048 C1272:C1368 B1333:B1356 D1333:D1356 B1043:D1061">
    <cfRule type="cellIs" dxfId="9236" priority="7831" operator="equal">
      <formula>"FREE SPACE"</formula>
    </cfRule>
  </conditionalFormatting>
  <conditionalFormatting sqref="B1358:B1368 D1358:D1368 B1058:B1073 D1058:D1073 B1068:D1086 C969:C1073 B1030:B1048 D1030:D1048 C1272:C1368 B1333:B1356 D1333:D1356 B1043:D1061">
    <cfRule type="cellIs" dxfId="9235" priority="7832" operator="equal">
      <formula>"UNUSABLE"</formula>
    </cfRule>
  </conditionalFormatting>
  <conditionalFormatting sqref="E1077:H1081 E1359:I1369 E1071:I1077 E1046:I1052 E1080:I1086 I969:I1084 E1031:H1050 E1052:H1075 E1334:I1357 E1055:I1061">
    <cfRule type="cellIs" dxfId="9234" priority="7833" operator="equal">
      <formula>"Yes"</formula>
    </cfRule>
  </conditionalFormatting>
  <conditionalFormatting sqref="E1077:H1081 E1359:I1369 E1071:I1077 E1046:I1052 E1080:I1086 I969:I1084 E1031:H1050 E1052:H1075 E1334:I1357 E1055:I1061">
    <cfRule type="cellIs" dxfId="9233" priority="7834" operator="equal">
      <formula>"No"</formula>
    </cfRule>
  </conditionalFormatting>
  <conditionalFormatting sqref="B1359:B1369 D1359:D1369 B1056:B1072 D1056:D1072 B1031:B1047 D1031:D1047 B1068:D1086 C969:C1075 C1272:C1369 B1334:B1357 D1334:D1357 B1043:D1061">
    <cfRule type="cellIs" dxfId="9232" priority="7835" operator="equal">
      <formula>"FREE SPACE"</formula>
    </cfRule>
  </conditionalFormatting>
  <conditionalFormatting sqref="B1359:B1369 D1359:D1369 B1056:B1072 D1056:D1072 B1031:B1047 D1031:D1047 B1068:D1086 C969:C1075 C1272:C1369 B1334:B1357 D1334:D1357 B1043:D1061">
    <cfRule type="cellIs" dxfId="9231" priority="7836" operator="equal">
      <formula>"UNUSABLE"</formula>
    </cfRule>
  </conditionalFormatting>
  <conditionalFormatting sqref="E1077:H1081 E1359:I1369 E1071:I1077 E1046:I1052 E1080:I1086 I969:I1084 E1031:H1050 E1052:H1075 E1334:I1357 E1055:I1061">
    <cfRule type="cellIs" dxfId="9230" priority="7837" operator="equal">
      <formula>"Yes"</formula>
    </cfRule>
  </conditionalFormatting>
  <conditionalFormatting sqref="E1077:H1081 E1359:I1369 E1071:I1077 E1046:I1052 E1080:I1086 I969:I1084 E1031:H1050 E1052:H1075 E1334:I1357 E1055:I1061">
    <cfRule type="cellIs" dxfId="9229" priority="7838" operator="equal">
      <formula>"No"</formula>
    </cfRule>
  </conditionalFormatting>
  <conditionalFormatting sqref="E1071:I1077 E1046:I1052 E1080:I1086 I969:I1084 E1032:H1084 E1335:I1376 E1055:I1061">
    <cfRule type="cellIs" dxfId="9228" priority="7839" operator="equal">
      <formula>"Yes"</formula>
    </cfRule>
  </conditionalFormatting>
  <conditionalFormatting sqref="E1071:I1077 E1046:I1052 E1080:I1086 I969:I1084 E1032:H1084 E1335:I1376 E1055:I1061">
    <cfRule type="cellIs" dxfId="9227" priority="7840" operator="equal">
      <formula>"No"</formula>
    </cfRule>
  </conditionalFormatting>
  <conditionalFormatting sqref="B1360:B1370 D1360:D1370 B1057:B1073 D1057:D1073 B1032:B1048 D1032:D1048 B1068:D1086 C969:C1076 C1272:C1370 B1335:B1358 D1335:D1358 B1043:D1061">
    <cfRule type="cellIs" dxfId="9226" priority="7841" operator="equal">
      <formula>"FREE SPACE"</formula>
    </cfRule>
  </conditionalFormatting>
  <conditionalFormatting sqref="B1360:B1370 D1360:D1370 B1057:B1073 D1057:D1073 B1032:B1048 D1032:D1048 B1068:D1086 C969:C1076 C1272:C1370 B1335:B1358 D1335:D1358 B1043:D1061">
    <cfRule type="cellIs" dxfId="9225" priority="7842" operator="equal">
      <formula>"UNUSABLE"</formula>
    </cfRule>
  </conditionalFormatting>
  <conditionalFormatting sqref="E1071:I1077 E1046:I1052 E1080:I1086 I969:I1084 E1032:H1084 E1335:I1376 E1055:I1061">
    <cfRule type="cellIs" dxfId="9224" priority="7843" operator="equal">
      <formula>"Yes"</formula>
    </cfRule>
  </conditionalFormatting>
  <conditionalFormatting sqref="E1071:I1077 E1046:I1052 E1080:I1086 I969:I1084 E1032:H1084 E1335:I1376 E1055:I1061">
    <cfRule type="cellIs" dxfId="9223" priority="7844" operator="equal">
      <formula>"No"</formula>
    </cfRule>
  </conditionalFormatting>
  <conditionalFormatting sqref="B1360:B1370 D1360:D1370 B1057:B1073 D1057:D1073 B1032:B1048 D1032:D1048 B1068:D1086 C969:C1076 C1272:C1370 B1335:B1358 D1335:D1358 B1043:D1061">
    <cfRule type="cellIs" dxfId="9222" priority="7845" operator="equal">
      <formula>"FREE SPACE"</formula>
    </cfRule>
  </conditionalFormatting>
  <conditionalFormatting sqref="B1360:B1370 D1360:D1370 B1057:B1073 D1057:D1073 B1032:B1048 D1032:D1048 B1068:D1086 C969:C1076 C1272:C1370 B1335:B1358 D1335:D1358 B1043:D1061">
    <cfRule type="cellIs" dxfId="9221" priority="7846" operator="equal">
      <formula>"UNUSABLE"</formula>
    </cfRule>
  </conditionalFormatting>
  <conditionalFormatting sqref="E1071:I1077 E1046:I1052 E1080:I1086 I969:I1084 E1033:H1084 E1336:I1376 E1055:I1061">
    <cfRule type="cellIs" dxfId="9220" priority="7847" operator="equal">
      <formula>"Yes"</formula>
    </cfRule>
  </conditionalFormatting>
  <conditionalFormatting sqref="E1071:I1077 E1046:I1052 E1080:I1086 I969:I1084 E1033:H1084 E1336:I1376 E1055:I1061">
    <cfRule type="cellIs" dxfId="9219" priority="7848" operator="equal">
      <formula>"No"</formula>
    </cfRule>
  </conditionalFormatting>
  <conditionalFormatting sqref="B1361:B1371 D1361:D1371 B1058:B1074 D1058:D1074 B1033:B1049 D1033:D1049 B1068:D1086 C969:C1077 C1272:C1371 B1336:B1359 D1336:D1359 B1043:D1061">
    <cfRule type="cellIs" dxfId="9218" priority="7849" operator="equal">
      <formula>"FREE SPACE"</formula>
    </cfRule>
  </conditionalFormatting>
  <conditionalFormatting sqref="B1361:B1371 D1361:D1371 B1058:B1074 D1058:D1074 B1033:B1049 D1033:D1049 B1068:D1086 C969:C1077 C1272:C1371 B1336:B1359 D1336:D1359 B1043:D1061">
    <cfRule type="cellIs" dxfId="9217" priority="7850" operator="equal">
      <formula>"UNUSABLE"</formula>
    </cfRule>
  </conditionalFormatting>
  <conditionalFormatting sqref="B1357:D1366 B1054:D1063">
    <cfRule type="cellIs" dxfId="9216" priority="7851" operator="equal">
      <formula>"FREE SPACE"</formula>
    </cfRule>
  </conditionalFormatting>
  <conditionalFormatting sqref="B1357:D1366 B1054:D1063">
    <cfRule type="cellIs" dxfId="9215" priority="7852" operator="equal">
      <formula>"UNUSABLE"</formula>
    </cfRule>
  </conditionalFormatting>
  <conditionalFormatting sqref="E1355:I1366 E1052:I1061">
    <cfRule type="cellIs" dxfId="9214" priority="7853" operator="equal">
      <formula>"Yes"</formula>
    </cfRule>
  </conditionalFormatting>
  <conditionalFormatting sqref="E1355:I1366 E1052:I1061">
    <cfRule type="cellIs" dxfId="9213" priority="7854" operator="equal">
      <formula>"No"</formula>
    </cfRule>
  </conditionalFormatting>
  <conditionalFormatting sqref="B1355:D1366 B1052:D1061">
    <cfRule type="cellIs" dxfId="9212" priority="7855" operator="equal">
      <formula>"FREE SPACE"</formula>
    </cfRule>
  </conditionalFormatting>
  <conditionalFormatting sqref="B1355:D1366 B1052:D1061">
    <cfRule type="cellIs" dxfId="9211" priority="7856" operator="equal">
      <formula>"UNUSABLE"</formula>
    </cfRule>
  </conditionalFormatting>
  <conditionalFormatting sqref="E1356:I1366 E1053:I1062">
    <cfRule type="cellIs" dxfId="9210" priority="7857" operator="equal">
      <formula>"Yes"</formula>
    </cfRule>
  </conditionalFormatting>
  <conditionalFormatting sqref="E1356:I1366 E1053:I1062">
    <cfRule type="cellIs" dxfId="9209" priority="7858" operator="equal">
      <formula>"No"</formula>
    </cfRule>
  </conditionalFormatting>
  <conditionalFormatting sqref="B1356:D1366 B1053:D1062">
    <cfRule type="cellIs" dxfId="9208" priority="7859" operator="equal">
      <formula>"FREE SPACE"</formula>
    </cfRule>
  </conditionalFormatting>
  <conditionalFormatting sqref="B1356:D1366 B1053:D1062">
    <cfRule type="cellIs" dxfId="9207" priority="7860" operator="equal">
      <formula>"UNUSABLE"</formula>
    </cfRule>
  </conditionalFormatting>
  <conditionalFormatting sqref="E1356:I1366 E1053:I1062">
    <cfRule type="cellIs" dxfId="9206" priority="7861" operator="equal">
      <formula>"Yes"</formula>
    </cfRule>
  </conditionalFormatting>
  <conditionalFormatting sqref="E1356:I1366 E1053:I1062">
    <cfRule type="cellIs" dxfId="9205" priority="7862" operator="equal">
      <formula>"No"</formula>
    </cfRule>
  </conditionalFormatting>
  <conditionalFormatting sqref="B1356:D1366 B1053:D1062">
    <cfRule type="cellIs" dxfId="9204" priority="7863" operator="equal">
      <formula>"FREE SPACE"</formula>
    </cfRule>
  </conditionalFormatting>
  <conditionalFormatting sqref="B1356:D1366 B1053:D1062">
    <cfRule type="cellIs" dxfId="9203" priority="7864" operator="equal">
      <formula>"UNUSABLE"</formula>
    </cfRule>
  </conditionalFormatting>
  <conditionalFormatting sqref="E1357:I1366 E1054:I1063">
    <cfRule type="cellIs" dxfId="9202" priority="7865" operator="equal">
      <formula>"Yes"</formula>
    </cfRule>
  </conditionalFormatting>
  <conditionalFormatting sqref="E1357:I1366 E1054:I1063">
    <cfRule type="cellIs" dxfId="9201" priority="7866" operator="equal">
      <formula>"No"</formula>
    </cfRule>
  </conditionalFormatting>
  <conditionalFormatting sqref="B1357:D1366 B1054:D1063">
    <cfRule type="cellIs" dxfId="9200" priority="7867" operator="equal">
      <formula>"FREE SPACE"</formula>
    </cfRule>
  </conditionalFormatting>
  <conditionalFormatting sqref="B1357:D1366 B1054:D1063">
    <cfRule type="cellIs" dxfId="9199" priority="7868" operator="equal">
      <formula>"UNUSABLE"</formula>
    </cfRule>
  </conditionalFormatting>
  <conditionalFormatting sqref="E1357:I1366 E1054:I1063">
    <cfRule type="cellIs" dxfId="9198" priority="7869" operator="equal">
      <formula>"Yes"</formula>
    </cfRule>
  </conditionalFormatting>
  <conditionalFormatting sqref="E1357:I1366 E1054:I1063">
    <cfRule type="cellIs" dxfId="9197" priority="7870" operator="equal">
      <formula>"No"</formula>
    </cfRule>
  </conditionalFormatting>
  <conditionalFormatting sqref="E1077:H1081 E1358:I1368 E1071:I1077 E1046:I1052 E1080:I1086 I969:I1084 E1030:H1050 E1052:H1075 E1333:I1356 E1055:I1061">
    <cfRule type="cellIs" dxfId="9196" priority="7871" operator="equal">
      <formula>"Yes"</formula>
    </cfRule>
  </conditionalFormatting>
  <conditionalFormatting sqref="E1077:H1081 E1358:I1368 E1071:I1077 E1046:I1052 E1080:I1086 I969:I1084 E1030:H1050 E1052:H1075 E1333:I1356 E1055:I1061">
    <cfRule type="cellIs" dxfId="9195" priority="7872" operator="equal">
      <formula>"No"</formula>
    </cfRule>
  </conditionalFormatting>
  <conditionalFormatting sqref="B1358:B1368 D1358:D1368 B1058:B1073 D1058:D1073 B1068:D1086 C969:C1073 B1030:B1048 D1030:D1048 C1272:C1368 B1333:B1356 D1333:D1356 B1043:D1061">
    <cfRule type="cellIs" dxfId="9194" priority="7873" operator="equal">
      <formula>"FREE SPACE"</formula>
    </cfRule>
  </conditionalFormatting>
  <conditionalFormatting sqref="B1358:B1368 D1358:D1368 B1058:B1073 D1058:D1073 B1068:D1086 C969:C1073 B1030:B1048 D1030:D1048 C1272:C1368 B1333:B1356 D1333:D1356 B1043:D1061">
    <cfRule type="cellIs" dxfId="9193" priority="7874" operator="equal">
      <formula>"UNUSABLE"</formula>
    </cfRule>
  </conditionalFormatting>
  <conditionalFormatting sqref="E1077:H1081 E1358:I1368 E1071:I1077 E1046:I1052 E1080:I1086 I969:I1084 E1030:H1050 E1052:H1075 E1333:I1356 E1055:I1061">
    <cfRule type="cellIs" dxfId="9192" priority="7875" operator="equal">
      <formula>"Yes"</formula>
    </cfRule>
  </conditionalFormatting>
  <conditionalFormatting sqref="E1077:H1081 E1358:I1368 E1071:I1077 E1046:I1052 E1080:I1086 I969:I1084 E1030:H1050 E1052:H1075 E1333:I1356 E1055:I1061">
    <cfRule type="cellIs" dxfId="9191" priority="7876" operator="equal">
      <formula>"No"</formula>
    </cfRule>
  </conditionalFormatting>
  <conditionalFormatting sqref="B1358:B1368 D1358:D1368 B1058:B1073 D1058:D1073 B1068:D1086 C969:C1073 B1030:B1048 D1030:D1048 C1272:C1368 B1333:B1356 D1333:D1356 B1043:D1061">
    <cfRule type="cellIs" dxfId="9190" priority="7877" operator="equal">
      <formula>"FREE SPACE"</formula>
    </cfRule>
  </conditionalFormatting>
  <conditionalFormatting sqref="B1358:B1368 D1358:D1368 B1058:B1073 D1058:D1073 B1068:D1086 C969:C1073 B1030:B1048 D1030:D1048 C1272:C1368 B1333:B1356 D1333:D1356 B1043:D1061">
    <cfRule type="cellIs" dxfId="9189" priority="7878" operator="equal">
      <formula>"UNUSABLE"</formula>
    </cfRule>
  </conditionalFormatting>
  <conditionalFormatting sqref="E1077:H1081 E1359:I1369 E1071:I1077 E1046:I1052 E1080:I1086 I969:I1084 E1031:H1050 E1052:H1075 E1334:I1357 E1055:I1061">
    <cfRule type="cellIs" dxfId="9188" priority="7879" operator="equal">
      <formula>"Yes"</formula>
    </cfRule>
  </conditionalFormatting>
  <conditionalFormatting sqref="E1077:H1081 E1359:I1369 E1071:I1077 E1046:I1052 E1080:I1086 I969:I1084 E1031:H1050 E1052:H1075 E1334:I1357 E1055:I1061">
    <cfRule type="cellIs" dxfId="9187" priority="7880" operator="equal">
      <formula>"No"</formula>
    </cfRule>
  </conditionalFormatting>
  <conditionalFormatting sqref="B1359:B1369 D1359:D1369 B1056:B1072 D1056:D1072 B1031:B1047 D1031:D1047 B1068:D1086 C969:C1075 C1272:C1369 B1334:B1357 D1334:D1357 B1043:D1061">
    <cfRule type="cellIs" dxfId="9186" priority="7881" operator="equal">
      <formula>"FREE SPACE"</formula>
    </cfRule>
  </conditionalFormatting>
  <conditionalFormatting sqref="B1359:B1369 D1359:D1369 B1056:B1072 D1056:D1072 B1031:B1047 D1031:D1047 B1068:D1086 C969:C1075 C1272:C1369 B1334:B1357 D1334:D1357 B1043:D1061">
    <cfRule type="cellIs" dxfId="9185" priority="7882" operator="equal">
      <formula>"UNUSABLE"</formula>
    </cfRule>
  </conditionalFormatting>
  <conditionalFormatting sqref="B1360:B1370 D1360:D1370 B1057:B1073 D1057:D1073 B1032:B1048 D1032:D1048 B1068:D1086 C969:C1076 C1272:C1370 B1335:B1358 D1335:D1358 B1043:D1061">
    <cfRule type="cellIs" dxfId="9184" priority="7883" operator="equal">
      <formula>"FREE SPACE"</formula>
    </cfRule>
  </conditionalFormatting>
  <conditionalFormatting sqref="B1360:B1370 D1360:D1370 B1057:B1073 D1057:D1073 B1032:B1048 D1032:D1048 B1068:D1086 C969:C1076 C1272:C1370 B1335:B1358 D1335:D1358 B1043:D1061">
    <cfRule type="cellIs" dxfId="9183" priority="7884" operator="equal">
      <formula>"UNUSABLE"</formula>
    </cfRule>
  </conditionalFormatting>
  <conditionalFormatting sqref="E1077:H1081 E1358:I1368 E1071:I1077 E1046:I1052 E1080:I1086 I969:I1084 E1030:H1050 E1052:H1075 E1333:I1356 E1055:I1061">
    <cfRule type="cellIs" dxfId="9182" priority="7885" operator="equal">
      <formula>"Yes"</formula>
    </cfRule>
  </conditionalFormatting>
  <conditionalFormatting sqref="E1077:H1081 E1358:I1368 E1071:I1077 E1046:I1052 E1080:I1086 I969:I1084 E1030:H1050 E1052:H1075 E1333:I1356 E1055:I1061">
    <cfRule type="cellIs" dxfId="9181" priority="7886" operator="equal">
      <formula>"No"</formula>
    </cfRule>
  </conditionalFormatting>
  <conditionalFormatting sqref="B1358:B1368 D1358:D1368 B1058:B1073 D1058:D1073 B1068:D1086 C969:C1073 B1030:B1048 D1030:D1048 C1272:C1368 B1333:B1356 D1333:D1356 B1043:D1061">
    <cfRule type="cellIs" dxfId="9180" priority="7887" operator="equal">
      <formula>"FREE SPACE"</formula>
    </cfRule>
  </conditionalFormatting>
  <conditionalFormatting sqref="B1358:B1368 D1358:D1368 B1058:B1073 D1058:D1073 B1068:D1086 C969:C1073 B1030:B1048 D1030:D1048 C1272:C1368 B1333:B1356 D1333:D1356 B1043:D1061">
    <cfRule type="cellIs" dxfId="9179" priority="7888" operator="equal">
      <formula>"UNUSABLE"</formula>
    </cfRule>
  </conditionalFormatting>
  <conditionalFormatting sqref="E1077:H1081 E1359:I1369 E1071:I1077 E1046:I1052 E1080:I1086 I969:I1084 E1031:H1050 E1052:H1075 E1334:I1357 E1055:I1061">
    <cfRule type="cellIs" dxfId="9178" priority="7889" operator="equal">
      <formula>"Yes"</formula>
    </cfRule>
  </conditionalFormatting>
  <conditionalFormatting sqref="E1077:H1081 E1359:I1369 E1071:I1077 E1046:I1052 E1080:I1086 I969:I1084 E1031:H1050 E1052:H1075 E1334:I1357 E1055:I1061">
    <cfRule type="cellIs" dxfId="9177" priority="7890" operator="equal">
      <formula>"No"</formula>
    </cfRule>
  </conditionalFormatting>
  <conditionalFormatting sqref="B1359:B1369 D1359:D1369 B1056:B1072 D1056:D1072 B1031:B1047 D1031:D1047 B1068:D1086 C969:C1075 C1272:C1369 B1334:B1357 D1334:D1357 B1043:D1061">
    <cfRule type="cellIs" dxfId="9176" priority="7891" operator="equal">
      <formula>"FREE SPACE"</formula>
    </cfRule>
  </conditionalFormatting>
  <conditionalFormatting sqref="B1359:B1369 D1359:D1369 B1056:B1072 D1056:D1072 B1031:B1047 D1031:D1047 B1068:D1086 C969:C1075 C1272:C1369 B1334:B1357 D1334:D1357 B1043:D1061">
    <cfRule type="cellIs" dxfId="9175" priority="7892" operator="equal">
      <formula>"UNUSABLE"</formula>
    </cfRule>
  </conditionalFormatting>
  <conditionalFormatting sqref="E1077:H1081 E1359:I1369 E1071:I1077 E1046:I1052 E1080:I1086 I969:I1084 E1031:H1050 E1052:H1075 E1334:I1357 E1055:I1061">
    <cfRule type="cellIs" dxfId="9174" priority="7893" operator="equal">
      <formula>"Yes"</formula>
    </cfRule>
  </conditionalFormatting>
  <conditionalFormatting sqref="E1077:H1081 E1359:I1369 E1071:I1077 E1046:I1052 E1080:I1086 I969:I1084 E1031:H1050 E1052:H1075 E1334:I1357 E1055:I1061">
    <cfRule type="cellIs" dxfId="9173" priority="7894" operator="equal">
      <formula>"No"</formula>
    </cfRule>
  </conditionalFormatting>
  <conditionalFormatting sqref="B1359:B1369 D1359:D1369 B1056:B1072 D1056:D1072 B1031:B1047 D1031:D1047 B1068:D1086 C969:C1075 C1272:C1369 B1334:B1357 D1334:D1357 B1043:D1061">
    <cfRule type="cellIs" dxfId="9172" priority="7895" operator="equal">
      <formula>"FREE SPACE"</formula>
    </cfRule>
  </conditionalFormatting>
  <conditionalFormatting sqref="B1359:B1369 D1359:D1369 B1056:B1072 D1056:D1072 B1031:B1047 D1031:D1047 B1068:D1086 C969:C1075 C1272:C1369 B1334:B1357 D1334:D1357 B1043:D1061">
    <cfRule type="cellIs" dxfId="9171" priority="7896" operator="equal">
      <formula>"UNUSABLE"</formula>
    </cfRule>
  </conditionalFormatting>
  <conditionalFormatting sqref="E1071:I1077 E1046:I1052 E1080:I1086 I969:I1084 E1032:H1084 E1335:I1376 E1055:I1061">
    <cfRule type="cellIs" dxfId="9170" priority="7897" operator="equal">
      <formula>"Yes"</formula>
    </cfRule>
  </conditionalFormatting>
  <conditionalFormatting sqref="E1071:I1077 E1046:I1052 E1080:I1086 I969:I1084 E1032:H1084 E1335:I1376 E1055:I1061">
    <cfRule type="cellIs" dxfId="9169" priority="7898" operator="equal">
      <formula>"No"</formula>
    </cfRule>
  </conditionalFormatting>
  <conditionalFormatting sqref="B1360:B1370 D1360:D1370 B1057:B1073 D1057:D1073 B1032:B1048 D1032:D1048 B1068:D1086 C969:C1076 C1272:C1370 B1335:B1358 D1335:D1358 B1043:D1061">
    <cfRule type="cellIs" dxfId="9168" priority="7899" operator="equal">
      <formula>"FREE SPACE"</formula>
    </cfRule>
  </conditionalFormatting>
  <conditionalFormatting sqref="B1360:B1370 D1360:D1370 B1057:B1073 D1057:D1073 B1032:B1048 D1032:D1048 B1068:D1086 C969:C1076 C1272:C1370 B1335:B1358 D1335:D1358 B1043:D1061">
    <cfRule type="cellIs" dxfId="9167" priority="7900" operator="equal">
      <formula>"UNUSABLE"</formula>
    </cfRule>
  </conditionalFormatting>
  <conditionalFormatting sqref="E1071:I1077 E1046:I1052 E1080:I1086 I969:I1084 E1032:H1084 E1335:I1376 E1055:I1061">
    <cfRule type="cellIs" dxfId="9166" priority="7901" operator="equal">
      <formula>"Yes"</formula>
    </cfRule>
  </conditionalFormatting>
  <conditionalFormatting sqref="E1071:I1077 E1046:I1052 E1080:I1086 I969:I1084 E1032:H1084 E1335:I1376 E1055:I1061">
    <cfRule type="cellIs" dxfId="9165" priority="7902" operator="equal">
      <formula>"No"</formula>
    </cfRule>
  </conditionalFormatting>
  <conditionalFormatting sqref="E1071:I1077 E1046:I1052 E1080:I1086 I969:I1084 E1033:H1084 E1336:I1376 E1055:I1061">
    <cfRule type="cellIs" dxfId="9164" priority="7903" operator="equal">
      <formula>"Yes"</formula>
    </cfRule>
  </conditionalFormatting>
  <conditionalFormatting sqref="E1071:I1077 E1046:I1052 E1080:I1086 I969:I1084 E1033:H1084 E1336:I1376 E1055:I1061">
    <cfRule type="cellIs" dxfId="9163" priority="7904" operator="equal">
      <formula>"No"</formula>
    </cfRule>
  </conditionalFormatting>
  <conditionalFormatting sqref="B1361:B1371 D1361:D1371 B1058:B1074 D1058:D1074 B1033:B1049 D1033:D1049 B1068:D1086 C969:C1077 C1272:C1371 B1336:B1359 D1336:D1359 B1043:D1061">
    <cfRule type="cellIs" dxfId="9162" priority="7905" operator="equal">
      <formula>"FREE SPACE"</formula>
    </cfRule>
  </conditionalFormatting>
  <conditionalFormatting sqref="B1361:B1371 D1361:D1371 B1058:B1074 D1058:D1074 B1033:B1049 D1033:D1049 B1068:D1086 C969:C1077 C1272:C1371 B1336:B1359 D1336:D1359 B1043:D1061">
    <cfRule type="cellIs" dxfId="9161" priority="7906" operator="equal">
      <formula>"UNUSABLE"</formula>
    </cfRule>
  </conditionalFormatting>
  <conditionalFormatting sqref="E1071:I1077 E1046:I1052 E1080:I1086 I969:I1084 E1033:H1084 E1336:I1376 E1055:I1061">
    <cfRule type="cellIs" dxfId="9160" priority="7907" operator="equal">
      <formula>"Yes"</formula>
    </cfRule>
  </conditionalFormatting>
  <conditionalFormatting sqref="E1071:I1077 E1046:I1052 E1080:I1086 I969:I1084 E1033:H1084 E1336:I1376 E1055:I1061">
    <cfRule type="cellIs" dxfId="9159" priority="7908" operator="equal">
      <formula>"No"</formula>
    </cfRule>
  </conditionalFormatting>
  <conditionalFormatting sqref="B1361:B1371 D1361:D1371 B1058:B1074 D1058:D1074 B1033:B1049 D1033:D1049 B1068:D1086 C969:C1077 C1272:C1371 B1336:B1359 D1336:D1359 B1043:D1061">
    <cfRule type="cellIs" dxfId="9158" priority="7909" operator="equal">
      <formula>"FREE SPACE"</formula>
    </cfRule>
  </conditionalFormatting>
  <conditionalFormatting sqref="B1361:B1371 D1361:D1371 B1058:B1074 D1058:D1074 B1033:B1049 D1033:D1049 B1068:D1086 C969:C1077 C1272:C1371 B1336:B1359 D1336:D1359 B1043:D1061">
    <cfRule type="cellIs" dxfId="9157" priority="7910" operator="equal">
      <formula>"UNUSABLE"</formula>
    </cfRule>
  </conditionalFormatting>
  <conditionalFormatting sqref="E1071:I1077 E1046:I1052 E1080:I1086 I969:I1084 E1034:H1084 E1337:I1376 E1055:I1061">
    <cfRule type="cellIs" dxfId="9156" priority="7911" operator="equal">
      <formula>"Yes"</formula>
    </cfRule>
  </conditionalFormatting>
  <conditionalFormatting sqref="E1071:I1077 E1046:I1052 E1080:I1086 I969:I1084 E1034:H1084 E1337:I1376 E1055:I1061">
    <cfRule type="cellIs" dxfId="9155" priority="7912" operator="equal">
      <formula>"No"</formula>
    </cfRule>
  </conditionalFormatting>
  <conditionalFormatting sqref="B1362:B1372 D1362:D1372 B1059:B1069 D1059:D1069 B1034:B1044 D1034:D1044 B1068:D1086 C969:C1078 C1272:C1372 B1337:B1360 D1337:D1360 B1043:D1061">
    <cfRule type="cellIs" dxfId="9154" priority="7913" operator="equal">
      <formula>"FREE SPACE"</formula>
    </cfRule>
  </conditionalFormatting>
  <conditionalFormatting sqref="B1362:B1372 D1362:D1372 B1059:B1069 D1059:D1069 B1034:B1044 D1034:D1044 B1068:D1086 C969:C1078 C1272:C1372 B1337:B1360 D1337:D1360 B1043:D1061">
    <cfRule type="cellIs" dxfId="9153" priority="7914" operator="equal">
      <formula>"UNUSABLE"</formula>
    </cfRule>
  </conditionalFormatting>
  <conditionalFormatting sqref="B1358:B1368 D1358:D1368 B1058:B1073 D1058:D1073 B1068:D1086 C969:C1073 B1030:B1048 D1030:D1048 C1272:C1368 B1333:B1356 D1333:D1356 B1043:D1061">
    <cfRule type="cellIs" dxfId="9152" priority="7915" operator="equal">
      <formula>"FREE SPACE"</formula>
    </cfRule>
  </conditionalFormatting>
  <conditionalFormatting sqref="B1358:B1368 D1358:D1368 B1058:B1073 D1058:D1073 B1068:D1086 C969:C1073 B1030:B1048 D1030:D1048 C1272:C1368 B1333:B1356 D1333:D1356 B1043:D1061">
    <cfRule type="cellIs" dxfId="9151" priority="7916" operator="equal">
      <formula>"UNUSABLE"</formula>
    </cfRule>
  </conditionalFormatting>
  <conditionalFormatting sqref="E1356:I1366 E1053:I1062">
    <cfRule type="cellIs" dxfId="9150" priority="7917" operator="equal">
      <formula>"Yes"</formula>
    </cfRule>
  </conditionalFormatting>
  <conditionalFormatting sqref="E1356:I1366 E1053:I1062">
    <cfRule type="cellIs" dxfId="9149" priority="7918" operator="equal">
      <formula>"No"</formula>
    </cfRule>
  </conditionalFormatting>
  <conditionalFormatting sqref="B1356:D1366 B1053:D1062">
    <cfRule type="cellIs" dxfId="9148" priority="7919" operator="equal">
      <formula>"FREE SPACE"</formula>
    </cfRule>
  </conditionalFormatting>
  <conditionalFormatting sqref="B1356:D1366 B1053:D1062">
    <cfRule type="cellIs" dxfId="9147" priority="7920" operator="equal">
      <formula>"UNUSABLE"</formula>
    </cfRule>
  </conditionalFormatting>
  <conditionalFormatting sqref="E1357:I1366 E1054:I1063">
    <cfRule type="cellIs" dxfId="9146" priority="7921" operator="equal">
      <formula>"Yes"</formula>
    </cfRule>
  </conditionalFormatting>
  <conditionalFormatting sqref="E1357:I1366 E1054:I1063">
    <cfRule type="cellIs" dxfId="9145" priority="7922" operator="equal">
      <formula>"No"</formula>
    </cfRule>
  </conditionalFormatting>
  <conditionalFormatting sqref="B1357:D1366 B1054:D1063">
    <cfRule type="cellIs" dxfId="9144" priority="7923" operator="equal">
      <formula>"FREE SPACE"</formula>
    </cfRule>
  </conditionalFormatting>
  <conditionalFormatting sqref="B1357:D1366 B1054:D1063">
    <cfRule type="cellIs" dxfId="9143" priority="7924" operator="equal">
      <formula>"UNUSABLE"</formula>
    </cfRule>
  </conditionalFormatting>
  <conditionalFormatting sqref="E1357:I1366 E1054:I1063">
    <cfRule type="cellIs" dxfId="9142" priority="7925" operator="equal">
      <formula>"Yes"</formula>
    </cfRule>
  </conditionalFormatting>
  <conditionalFormatting sqref="E1357:I1366 E1054:I1063">
    <cfRule type="cellIs" dxfId="9141" priority="7926" operator="equal">
      <formula>"No"</formula>
    </cfRule>
  </conditionalFormatting>
  <conditionalFormatting sqref="B1357:D1366 B1054:D1063">
    <cfRule type="cellIs" dxfId="9140" priority="7927" operator="equal">
      <formula>"FREE SPACE"</formula>
    </cfRule>
  </conditionalFormatting>
  <conditionalFormatting sqref="B1357:D1366 B1054:D1063">
    <cfRule type="cellIs" dxfId="9139" priority="7928" operator="equal">
      <formula>"UNUSABLE"</formula>
    </cfRule>
  </conditionalFormatting>
  <conditionalFormatting sqref="E1077:H1081 E1358:I1368 E1071:I1077 E1046:I1052 E1080:I1086 I969:I1084 E1030:H1050 E1052:H1075 E1333:I1356 E1055:I1061">
    <cfRule type="cellIs" dxfId="9138" priority="7929" operator="equal">
      <formula>"Yes"</formula>
    </cfRule>
  </conditionalFormatting>
  <conditionalFormatting sqref="E1077:H1081 E1358:I1368 E1071:I1077 E1046:I1052 E1080:I1086 I969:I1084 E1030:H1050 E1052:H1075 E1333:I1356 E1055:I1061">
    <cfRule type="cellIs" dxfId="9137" priority="7930" operator="equal">
      <formula>"No"</formula>
    </cfRule>
  </conditionalFormatting>
  <conditionalFormatting sqref="B1358:B1368 D1358:D1368 B1058:B1073 D1058:D1073 B1068:D1086 C969:C1073 B1030:B1048 D1030:D1048 C1272:C1368 B1333:B1356 D1333:D1356 B1043:D1061">
    <cfRule type="cellIs" dxfId="9136" priority="7931" operator="equal">
      <formula>"FREE SPACE"</formula>
    </cfRule>
  </conditionalFormatting>
  <conditionalFormatting sqref="B1358:B1368 D1358:D1368 B1058:B1073 D1058:D1073 B1068:D1086 C969:C1073 B1030:B1048 D1030:D1048 C1272:C1368 B1333:B1356 D1333:D1356 B1043:D1061">
    <cfRule type="cellIs" dxfId="9135" priority="7932" operator="equal">
      <formula>"UNUSABLE"</formula>
    </cfRule>
  </conditionalFormatting>
  <conditionalFormatting sqref="E1077:H1081 E1358:I1368 E1071:I1077 E1046:I1052 E1080:I1086 I969:I1084 E1030:H1050 E1052:H1075 E1333:I1356 E1055:I1061">
    <cfRule type="cellIs" dxfId="9134" priority="7933" operator="equal">
      <formula>"Yes"</formula>
    </cfRule>
  </conditionalFormatting>
  <conditionalFormatting sqref="E1077:H1081 E1358:I1368 E1071:I1077 E1046:I1052 E1080:I1086 I969:I1084 E1030:H1050 E1052:H1075 E1333:I1356 E1055:I1061">
    <cfRule type="cellIs" dxfId="9133" priority="7934" operator="equal">
      <formula>"No"</formula>
    </cfRule>
  </conditionalFormatting>
  <conditionalFormatting sqref="E1077:H1081 E1359:I1369 E1071:I1077 E1046:I1052 E1080:I1086 I969:I1084 E1031:H1050 E1052:H1075 E1334:I1357 E1055:I1061">
    <cfRule type="cellIs" dxfId="9132" priority="7935" operator="equal">
      <formula>"Yes"</formula>
    </cfRule>
  </conditionalFormatting>
  <conditionalFormatting sqref="E1077:H1081 E1359:I1369 E1071:I1077 E1046:I1052 E1080:I1086 I969:I1084 E1031:H1050 E1052:H1075 E1334:I1357 E1055:I1061">
    <cfRule type="cellIs" dxfId="9131" priority="7936" operator="equal">
      <formula>"No"</formula>
    </cfRule>
  </conditionalFormatting>
  <conditionalFormatting sqref="B1359:B1369 D1359:D1369 B1056:B1072 D1056:D1072 B1031:B1047 D1031:D1047 B1068:D1086 C969:C1075 C1272:C1369 B1334:B1357 D1334:D1357 B1043:D1061">
    <cfRule type="cellIs" dxfId="9130" priority="7937" operator="equal">
      <formula>"FREE SPACE"</formula>
    </cfRule>
  </conditionalFormatting>
  <conditionalFormatting sqref="B1359:B1369 D1359:D1369 B1056:B1072 D1056:D1072 B1031:B1047 D1031:D1047 B1068:D1086 C969:C1075 C1272:C1369 B1334:B1357 D1334:D1357 B1043:D1061">
    <cfRule type="cellIs" dxfId="9129" priority="7938" operator="equal">
      <formula>"UNUSABLE"</formula>
    </cfRule>
  </conditionalFormatting>
  <conditionalFormatting sqref="E1077:H1081 E1359:I1369 E1071:I1077 E1046:I1052 E1080:I1086 I969:I1084 E1031:H1050 E1052:H1075 E1334:I1357 E1055:I1061">
    <cfRule type="cellIs" dxfId="9128" priority="7939" operator="equal">
      <formula>"Yes"</formula>
    </cfRule>
  </conditionalFormatting>
  <conditionalFormatting sqref="E1077:H1081 E1359:I1369 E1071:I1077 E1046:I1052 E1080:I1086 I969:I1084 E1031:H1050 E1052:H1075 E1334:I1357 E1055:I1061">
    <cfRule type="cellIs" dxfId="9127" priority="7940" operator="equal">
      <formula>"No"</formula>
    </cfRule>
  </conditionalFormatting>
  <conditionalFormatting sqref="B1359:B1369 D1359:D1369 B1056:B1072 D1056:D1072 B1031:B1047 D1031:D1047 B1068:D1086 C969:C1075 C1272:C1369 B1334:B1357 D1334:D1357 B1043:D1061">
    <cfRule type="cellIs" dxfId="9126" priority="7941" operator="equal">
      <formula>"FREE SPACE"</formula>
    </cfRule>
  </conditionalFormatting>
  <conditionalFormatting sqref="B1359:B1369 D1359:D1369 B1056:B1072 D1056:D1072 B1031:B1047 D1031:D1047 B1068:D1086 C969:C1075 C1272:C1369 B1334:B1357 D1334:D1357 B1043:D1061">
    <cfRule type="cellIs" dxfId="9125" priority="7942" operator="equal">
      <formula>"UNUSABLE"</formula>
    </cfRule>
  </conditionalFormatting>
  <conditionalFormatting sqref="E1071:I1077 E1046:I1052 E1080:I1086 I969:I1084 E1032:H1084 E1335:I1376 E1055:I1061">
    <cfRule type="cellIs" dxfId="9124" priority="7943" operator="equal">
      <formula>"Yes"</formula>
    </cfRule>
  </conditionalFormatting>
  <conditionalFormatting sqref="E1071:I1077 E1046:I1052 E1080:I1086 I969:I1084 E1032:H1084 E1335:I1376 E1055:I1061">
    <cfRule type="cellIs" dxfId="9123" priority="7944" operator="equal">
      <formula>"No"</formula>
    </cfRule>
  </conditionalFormatting>
  <conditionalFormatting sqref="B1360:B1370 D1360:D1370 B1057:B1073 D1057:D1073 B1032:B1048 D1032:D1048 B1068:D1086 C969:C1076 C1272:C1370 B1335:B1358 D1335:D1358 B1043:D1061">
    <cfRule type="cellIs" dxfId="9122" priority="7945" operator="equal">
      <formula>"FREE SPACE"</formula>
    </cfRule>
  </conditionalFormatting>
  <conditionalFormatting sqref="B1360:B1370 D1360:D1370 B1057:B1073 D1057:D1073 B1032:B1048 D1032:D1048 B1068:D1086 C969:C1076 C1272:C1370 B1335:B1358 D1335:D1358 B1043:D1061">
    <cfRule type="cellIs" dxfId="9121" priority="7946" operator="equal">
      <formula>"UNUSABLE"</formula>
    </cfRule>
  </conditionalFormatting>
  <conditionalFormatting sqref="B1358:B1368 D1358:D1368 B1058:B1073 D1058:D1073 B1068:D1086 C969:C1073 B1030:B1048 D1030:D1048 C1272:C1368 B1333:B1356 D1333:D1356 B1043:D1061">
    <cfRule type="cellIs" dxfId="9120" priority="7947" operator="equal">
      <formula>"FREE SPACE"</formula>
    </cfRule>
  </conditionalFormatting>
  <conditionalFormatting sqref="B1358:B1368 D1358:D1368 B1058:B1073 D1058:D1073 B1068:D1086 C969:C1073 B1030:B1048 D1030:D1048 C1272:C1368 B1333:B1356 D1333:D1356 B1043:D1061">
    <cfRule type="cellIs" dxfId="9119" priority="7948" operator="equal">
      <formula>"UNUSABLE"</formula>
    </cfRule>
  </conditionalFormatting>
  <conditionalFormatting sqref="E1356:I1366 E1053:I1062">
    <cfRule type="cellIs" dxfId="9118" priority="7949" operator="equal">
      <formula>"Yes"</formula>
    </cfRule>
  </conditionalFormatting>
  <conditionalFormatting sqref="E1356:I1366 E1053:I1062">
    <cfRule type="cellIs" dxfId="9117" priority="7950" operator="equal">
      <formula>"No"</formula>
    </cfRule>
  </conditionalFormatting>
  <conditionalFormatting sqref="B1356:D1366 B1053:D1062">
    <cfRule type="cellIs" dxfId="9116" priority="7951" operator="equal">
      <formula>"FREE SPACE"</formula>
    </cfRule>
  </conditionalFormatting>
  <conditionalFormatting sqref="B1356:D1366 B1053:D1062">
    <cfRule type="cellIs" dxfId="9115" priority="7952" operator="equal">
      <formula>"UNUSABLE"</formula>
    </cfRule>
  </conditionalFormatting>
  <conditionalFormatting sqref="E1357:I1366 E1054:I1063">
    <cfRule type="cellIs" dxfId="9114" priority="7953" operator="equal">
      <formula>"Yes"</formula>
    </cfRule>
  </conditionalFormatting>
  <conditionalFormatting sqref="E1357:I1366 E1054:I1063">
    <cfRule type="cellIs" dxfId="9113" priority="7954" operator="equal">
      <formula>"No"</formula>
    </cfRule>
  </conditionalFormatting>
  <conditionalFormatting sqref="B1357:D1366 B1054:D1063">
    <cfRule type="cellIs" dxfId="9112" priority="7955" operator="equal">
      <formula>"FREE SPACE"</formula>
    </cfRule>
  </conditionalFormatting>
  <conditionalFormatting sqref="B1357:D1366 B1054:D1063">
    <cfRule type="cellIs" dxfId="9111" priority="7956" operator="equal">
      <formula>"UNUSABLE"</formula>
    </cfRule>
  </conditionalFormatting>
  <conditionalFormatting sqref="E1357:I1366 E1054:I1063">
    <cfRule type="cellIs" dxfId="9110" priority="7957" operator="equal">
      <formula>"Yes"</formula>
    </cfRule>
  </conditionalFormatting>
  <conditionalFormatting sqref="E1357:I1366 E1054:I1063">
    <cfRule type="cellIs" dxfId="9109" priority="7958" operator="equal">
      <formula>"No"</formula>
    </cfRule>
  </conditionalFormatting>
  <conditionalFormatting sqref="B1357:D1366 B1054:D1063">
    <cfRule type="cellIs" dxfId="9108" priority="7959" operator="equal">
      <formula>"FREE SPACE"</formula>
    </cfRule>
  </conditionalFormatting>
  <conditionalFormatting sqref="B1357:D1366 B1054:D1063">
    <cfRule type="cellIs" dxfId="9107" priority="7960" operator="equal">
      <formula>"UNUSABLE"</formula>
    </cfRule>
  </conditionalFormatting>
  <conditionalFormatting sqref="E1077:H1081 E1358:I1368 E1071:I1077 E1046:I1052 E1080:I1086 I969:I1084 E1030:H1050 E1052:H1075 E1333:I1356 E1055:I1061">
    <cfRule type="cellIs" dxfId="9106" priority="7961" operator="equal">
      <formula>"Yes"</formula>
    </cfRule>
  </conditionalFormatting>
  <conditionalFormatting sqref="E1077:H1081 E1358:I1368 E1071:I1077 E1046:I1052 E1080:I1086 I969:I1084 E1030:H1050 E1052:H1075 E1333:I1356 E1055:I1061">
    <cfRule type="cellIs" dxfId="9105" priority="7962" operator="equal">
      <formula>"No"</formula>
    </cfRule>
  </conditionalFormatting>
  <conditionalFormatting sqref="B1358:B1368 D1358:D1368 B1058:B1073 D1058:D1073 B1068:D1086 C969:C1073 B1030:B1048 D1030:D1048 C1272:C1368 B1333:B1356 D1333:D1356 B1043:D1061">
    <cfRule type="cellIs" dxfId="9104" priority="7963" operator="equal">
      <formula>"FREE SPACE"</formula>
    </cfRule>
  </conditionalFormatting>
  <conditionalFormatting sqref="B1358:B1368 D1358:D1368 B1058:B1073 D1058:D1073 B1068:D1086 C969:C1073 B1030:B1048 D1030:D1048 C1272:C1368 B1333:B1356 D1333:D1356 B1043:D1061">
    <cfRule type="cellIs" dxfId="9103" priority="7964" operator="equal">
      <formula>"UNUSABLE"</formula>
    </cfRule>
  </conditionalFormatting>
  <conditionalFormatting sqref="E1077:H1081 E1358:I1368 E1071:I1077 E1046:I1052 E1080:I1086 I969:I1084 E1030:H1050 E1052:H1075 E1333:I1356 E1055:I1061">
    <cfRule type="cellIs" dxfId="9102" priority="7965" operator="equal">
      <formula>"Yes"</formula>
    </cfRule>
  </conditionalFormatting>
  <conditionalFormatting sqref="E1077:H1081 E1358:I1368 E1071:I1077 E1046:I1052 E1080:I1086 I969:I1084 E1030:H1050 E1052:H1075 E1333:I1356 E1055:I1061">
    <cfRule type="cellIs" dxfId="9101" priority="7966" operator="equal">
      <formula>"No"</formula>
    </cfRule>
  </conditionalFormatting>
  <conditionalFormatting sqref="E1077:H1081 E1359:I1369 E1071:I1077 E1046:I1052 E1080:I1086 I969:I1084 E1031:H1050 E1052:H1075 E1334:I1357 E1055:I1061">
    <cfRule type="cellIs" dxfId="9100" priority="7967" operator="equal">
      <formula>"Yes"</formula>
    </cfRule>
  </conditionalFormatting>
  <conditionalFormatting sqref="E1077:H1081 E1359:I1369 E1071:I1077 E1046:I1052 E1080:I1086 I969:I1084 E1031:H1050 E1052:H1075 E1334:I1357 E1055:I1061">
    <cfRule type="cellIs" dxfId="9099" priority="7968" operator="equal">
      <formula>"No"</formula>
    </cfRule>
  </conditionalFormatting>
  <conditionalFormatting sqref="B1359:B1369 D1359:D1369 B1056:B1072 D1056:D1072 B1031:B1047 D1031:D1047 B1068:D1086 C969:C1075 C1272:C1369 B1334:B1357 D1334:D1357 B1043:D1061">
    <cfRule type="cellIs" dxfId="9098" priority="7969" operator="equal">
      <formula>"FREE SPACE"</formula>
    </cfRule>
  </conditionalFormatting>
  <conditionalFormatting sqref="B1359:B1369 D1359:D1369 B1056:B1072 D1056:D1072 B1031:B1047 D1031:D1047 B1068:D1086 C969:C1075 C1272:C1369 B1334:B1357 D1334:D1357 B1043:D1061">
    <cfRule type="cellIs" dxfId="9097" priority="7970" operator="equal">
      <formula>"UNUSABLE"</formula>
    </cfRule>
  </conditionalFormatting>
  <conditionalFormatting sqref="E1077:H1081 E1359:I1369 E1071:I1077 E1046:I1052 E1080:I1086 I969:I1084 E1031:H1050 E1052:H1075 E1334:I1357 E1055:I1061">
    <cfRule type="cellIs" dxfId="9096" priority="7971" operator="equal">
      <formula>"Yes"</formula>
    </cfRule>
  </conditionalFormatting>
  <conditionalFormatting sqref="E1077:H1081 E1359:I1369 E1071:I1077 E1046:I1052 E1080:I1086 I969:I1084 E1031:H1050 E1052:H1075 E1334:I1357 E1055:I1061">
    <cfRule type="cellIs" dxfId="9095" priority="7972" operator="equal">
      <formula>"No"</formula>
    </cfRule>
  </conditionalFormatting>
  <conditionalFormatting sqref="B1359:B1369 D1359:D1369 B1056:B1072 D1056:D1072 B1031:B1047 D1031:D1047 B1068:D1086 C969:C1075 C1272:C1369 B1334:B1357 D1334:D1357 B1043:D1061">
    <cfRule type="cellIs" dxfId="9094" priority="7973" operator="equal">
      <formula>"FREE SPACE"</formula>
    </cfRule>
  </conditionalFormatting>
  <conditionalFormatting sqref="B1359:B1369 D1359:D1369 B1056:B1072 D1056:D1072 B1031:B1047 D1031:D1047 B1068:D1086 C969:C1075 C1272:C1369 B1334:B1357 D1334:D1357 B1043:D1061">
    <cfRule type="cellIs" dxfId="9093" priority="7974" operator="equal">
      <formula>"UNUSABLE"</formula>
    </cfRule>
  </conditionalFormatting>
  <conditionalFormatting sqref="E1071:I1077 E1046:I1052 E1080:I1086 I969:I1084 E1032:H1084 E1335:I1376 E1055:I1061">
    <cfRule type="cellIs" dxfId="9092" priority="7975" operator="equal">
      <formula>"Yes"</formula>
    </cfRule>
  </conditionalFormatting>
  <conditionalFormatting sqref="E1071:I1077 E1046:I1052 E1080:I1086 I969:I1084 E1032:H1084 E1335:I1376 E1055:I1061">
    <cfRule type="cellIs" dxfId="9091" priority="7976" operator="equal">
      <formula>"No"</formula>
    </cfRule>
  </conditionalFormatting>
  <conditionalFormatting sqref="B1360:B1370 D1360:D1370 B1057:B1073 D1057:D1073 B1032:B1048 D1032:D1048 B1068:D1086 C969:C1076 C1272:C1370 B1335:B1358 D1335:D1358 B1043:D1061">
    <cfRule type="cellIs" dxfId="9090" priority="7977" operator="equal">
      <formula>"FREE SPACE"</formula>
    </cfRule>
  </conditionalFormatting>
  <conditionalFormatting sqref="B1360:B1370 D1360:D1370 B1057:B1073 D1057:D1073 B1032:B1048 D1032:D1048 B1068:D1086 C969:C1076 C1272:C1370 B1335:B1358 D1335:D1358 B1043:D1061">
    <cfRule type="cellIs" dxfId="9089" priority="7978" operator="equal">
      <formula>"UNUSABLE"</formula>
    </cfRule>
  </conditionalFormatting>
  <conditionalFormatting sqref="B1356:D1366 B1053:D1062">
    <cfRule type="cellIs" dxfId="9088" priority="7979" operator="equal">
      <formula>"FREE SPACE"</formula>
    </cfRule>
  </conditionalFormatting>
  <conditionalFormatting sqref="B1356:D1366 B1053:D1062">
    <cfRule type="cellIs" dxfId="9087" priority="7980" operator="equal">
      <formula>"UNUSABLE"</formula>
    </cfRule>
  </conditionalFormatting>
  <conditionalFormatting sqref="E1354:H1363 I1354:I1364 E1357:I1366 E1051:I1060">
    <cfRule type="cellIs" dxfId="9086" priority="7981" operator="equal">
      <formula>"Yes"</formula>
    </cfRule>
  </conditionalFormatting>
  <conditionalFormatting sqref="E1354:H1363 I1354:I1364 E1357:I1366 E1051:I1060">
    <cfRule type="cellIs" dxfId="9085" priority="7982" operator="equal">
      <formula>"No"</formula>
    </cfRule>
  </conditionalFormatting>
  <conditionalFormatting sqref="B1354:D1366 B1051:D1060">
    <cfRule type="cellIs" dxfId="9084" priority="7983" operator="equal">
      <formula>"FREE SPACE"</formula>
    </cfRule>
  </conditionalFormatting>
  <conditionalFormatting sqref="B1354:D1366 B1051:D1060">
    <cfRule type="cellIs" dxfId="9083" priority="7984" operator="equal">
      <formula>"UNUSABLE"</formula>
    </cfRule>
  </conditionalFormatting>
  <conditionalFormatting sqref="E1355:I1366 E1052:I1061">
    <cfRule type="cellIs" dxfId="9082" priority="7985" operator="equal">
      <formula>"Yes"</formula>
    </cfRule>
  </conditionalFormatting>
  <conditionalFormatting sqref="E1355:I1366 E1052:I1061">
    <cfRule type="cellIs" dxfId="9081" priority="7986" operator="equal">
      <formula>"No"</formula>
    </cfRule>
  </conditionalFormatting>
  <conditionalFormatting sqref="B1355:D1366 B1052:D1061">
    <cfRule type="cellIs" dxfId="9080" priority="7987" operator="equal">
      <formula>"FREE SPACE"</formula>
    </cfRule>
  </conditionalFormatting>
  <conditionalFormatting sqref="B1355:D1366 B1052:D1061">
    <cfRule type="cellIs" dxfId="9079" priority="7988" operator="equal">
      <formula>"UNUSABLE"</formula>
    </cfRule>
  </conditionalFormatting>
  <conditionalFormatting sqref="E1355:I1366 E1052:I1061">
    <cfRule type="cellIs" dxfId="9078" priority="7989" operator="equal">
      <formula>"Yes"</formula>
    </cfRule>
  </conditionalFormatting>
  <conditionalFormatting sqref="E1355:I1366 E1052:I1061">
    <cfRule type="cellIs" dxfId="9077" priority="7990" operator="equal">
      <formula>"No"</formula>
    </cfRule>
  </conditionalFormatting>
  <conditionalFormatting sqref="B1355:D1366 B1052:D1061">
    <cfRule type="cellIs" dxfId="9076" priority="7991" operator="equal">
      <formula>"FREE SPACE"</formula>
    </cfRule>
  </conditionalFormatting>
  <conditionalFormatting sqref="B1355:D1366 B1052:D1061">
    <cfRule type="cellIs" dxfId="9075" priority="7992" operator="equal">
      <formula>"UNUSABLE"</formula>
    </cfRule>
  </conditionalFormatting>
  <conditionalFormatting sqref="E1356:I1366 E1053:I1062">
    <cfRule type="cellIs" dxfId="9074" priority="7993" operator="equal">
      <formula>"Yes"</formula>
    </cfRule>
  </conditionalFormatting>
  <conditionalFormatting sqref="E1356:I1366 E1053:I1062">
    <cfRule type="cellIs" dxfId="9073" priority="7994" operator="equal">
      <formula>"No"</formula>
    </cfRule>
  </conditionalFormatting>
  <conditionalFormatting sqref="B1356:D1366 B1053:D1062">
    <cfRule type="cellIs" dxfId="9072" priority="7995" operator="equal">
      <formula>"FREE SPACE"</formula>
    </cfRule>
  </conditionalFormatting>
  <conditionalFormatting sqref="B1356:D1366 B1053:D1062">
    <cfRule type="cellIs" dxfId="9071" priority="7996" operator="equal">
      <formula>"UNUSABLE"</formula>
    </cfRule>
  </conditionalFormatting>
  <conditionalFormatting sqref="E1356:I1366 E1053:I1062">
    <cfRule type="cellIs" dxfId="9070" priority="7997" operator="equal">
      <formula>"Yes"</formula>
    </cfRule>
  </conditionalFormatting>
  <conditionalFormatting sqref="E1356:I1366 E1053:I1062">
    <cfRule type="cellIs" dxfId="9069" priority="7998" operator="equal">
      <formula>"No"</formula>
    </cfRule>
  </conditionalFormatting>
  <conditionalFormatting sqref="E1357:I1366 E1054:I1063">
    <cfRule type="cellIs" dxfId="9068" priority="7999" operator="equal">
      <formula>"Yes"</formula>
    </cfRule>
  </conditionalFormatting>
  <conditionalFormatting sqref="E1357:I1366 E1054:I1063">
    <cfRule type="cellIs" dxfId="9067" priority="8000" operator="equal">
      <formula>"No"</formula>
    </cfRule>
  </conditionalFormatting>
  <conditionalFormatting sqref="B1357:D1366 B1054:D1063">
    <cfRule type="cellIs" dxfId="9066" priority="8001" operator="equal">
      <formula>"FREE SPACE"</formula>
    </cfRule>
  </conditionalFormatting>
  <conditionalFormatting sqref="B1357:D1366 B1054:D1063">
    <cfRule type="cellIs" dxfId="9065" priority="8002" operator="equal">
      <formula>"UNUSABLE"</formula>
    </cfRule>
  </conditionalFormatting>
  <conditionalFormatting sqref="E1357:I1366 E1054:I1063">
    <cfRule type="cellIs" dxfId="9064" priority="8003" operator="equal">
      <formula>"Yes"</formula>
    </cfRule>
  </conditionalFormatting>
  <conditionalFormatting sqref="E1357:I1366 E1054:I1063">
    <cfRule type="cellIs" dxfId="9063" priority="8004" operator="equal">
      <formula>"No"</formula>
    </cfRule>
  </conditionalFormatting>
  <conditionalFormatting sqref="B1357:D1366 B1054:D1063">
    <cfRule type="cellIs" dxfId="9062" priority="8005" operator="equal">
      <formula>"FREE SPACE"</formula>
    </cfRule>
  </conditionalFormatting>
  <conditionalFormatting sqref="B1357:D1366 B1054:D1063">
    <cfRule type="cellIs" dxfId="9061" priority="8006" operator="equal">
      <formula>"UNUSABLE"</formula>
    </cfRule>
  </conditionalFormatting>
  <conditionalFormatting sqref="E1077:H1081 E1358:I1368 E1071:I1077 E1046:I1052 E1080:I1086 I969:I1084 E1030:H1050 E1052:H1075 E1333:I1356 E1055:I1061">
    <cfRule type="cellIs" dxfId="9060" priority="8007" operator="equal">
      <formula>"Yes"</formula>
    </cfRule>
  </conditionalFormatting>
  <conditionalFormatting sqref="E1077:H1081 E1358:I1368 E1071:I1077 E1046:I1052 E1080:I1086 I969:I1084 E1030:H1050 E1052:H1075 E1333:I1356 E1055:I1061">
    <cfRule type="cellIs" dxfId="9059" priority="8008" operator="equal">
      <formula>"No"</formula>
    </cfRule>
  </conditionalFormatting>
  <conditionalFormatting sqref="B1358:B1368 D1358:D1368 B1058:B1073 D1058:D1073 B1068:D1086 C969:C1073 B1030:B1048 D1030:D1048 C1272:C1368 B1333:B1356 D1333:D1356 B1043:D1061">
    <cfRule type="cellIs" dxfId="9058" priority="8009" operator="equal">
      <formula>"FREE SPACE"</formula>
    </cfRule>
  </conditionalFormatting>
  <conditionalFormatting sqref="B1358:B1368 D1358:D1368 B1058:B1073 D1058:D1073 B1068:D1086 C969:C1073 B1030:B1048 D1030:D1048 C1272:C1368 B1333:B1356 D1333:D1356 B1043:D1061">
    <cfRule type="cellIs" dxfId="9057" priority="8010" operator="equal">
      <formula>"UNUSABLE"</formula>
    </cfRule>
  </conditionalFormatting>
  <conditionalFormatting sqref="B1359:B1369 D1359:D1369 B1056:B1072 D1056:D1072 B1031:B1047 D1031:D1047 B1068:D1086 C969:C1075 C1272:C1369 B1334:B1357 D1334:D1357 B1043:D1061">
    <cfRule type="cellIs" dxfId="9056" priority="8011" operator="equal">
      <formula>"FREE SPACE"</formula>
    </cfRule>
  </conditionalFormatting>
  <conditionalFormatting sqref="B1359:B1369 D1359:D1369 B1056:B1072 D1056:D1072 B1031:B1047 D1031:D1047 B1068:D1086 C969:C1075 C1272:C1369 B1334:B1357 D1334:D1357 B1043:D1061">
    <cfRule type="cellIs" dxfId="9055" priority="8012" operator="equal">
      <formula>"UNUSABLE"</formula>
    </cfRule>
  </conditionalFormatting>
  <conditionalFormatting sqref="E1357:I1366 E1054:I1063">
    <cfRule type="cellIs" dxfId="9054" priority="8013" operator="equal">
      <formula>"Yes"</formula>
    </cfRule>
  </conditionalFormatting>
  <conditionalFormatting sqref="E1357:I1366 E1054:I1063">
    <cfRule type="cellIs" dxfId="9053" priority="8014" operator="equal">
      <formula>"No"</formula>
    </cfRule>
  </conditionalFormatting>
  <conditionalFormatting sqref="B1357:D1366 B1054:D1063">
    <cfRule type="cellIs" dxfId="9052" priority="8015" operator="equal">
      <formula>"FREE SPACE"</formula>
    </cfRule>
  </conditionalFormatting>
  <conditionalFormatting sqref="B1357:D1366 B1054:D1063">
    <cfRule type="cellIs" dxfId="9051" priority="8016" operator="equal">
      <formula>"UNUSABLE"</formula>
    </cfRule>
  </conditionalFormatting>
  <conditionalFormatting sqref="E1077:H1081 E1358:I1368 E1071:I1077 E1046:I1052 E1080:I1086 I969:I1084 E1030:H1050 E1052:H1075 E1333:I1356 E1055:I1061">
    <cfRule type="cellIs" dxfId="9050" priority="8017" operator="equal">
      <formula>"Yes"</formula>
    </cfRule>
  </conditionalFormatting>
  <conditionalFormatting sqref="E1077:H1081 E1358:I1368 E1071:I1077 E1046:I1052 E1080:I1086 I969:I1084 E1030:H1050 E1052:H1075 E1333:I1356 E1055:I1061">
    <cfRule type="cellIs" dxfId="9049" priority="8018" operator="equal">
      <formula>"No"</formula>
    </cfRule>
  </conditionalFormatting>
  <conditionalFormatting sqref="B1358:B1368 D1358:D1368 B1058:B1073 D1058:D1073 B1068:D1086 C969:C1073 B1030:B1048 D1030:D1048 C1272:C1368 B1333:B1356 D1333:D1356 B1043:D1061">
    <cfRule type="cellIs" dxfId="9048" priority="8019" operator="equal">
      <formula>"FREE SPACE"</formula>
    </cfRule>
  </conditionalFormatting>
  <conditionalFormatting sqref="B1358:B1368 D1358:D1368 B1058:B1073 D1058:D1073 B1068:D1086 C969:C1073 B1030:B1048 D1030:D1048 C1272:C1368 B1333:B1356 D1333:D1356 B1043:D1061">
    <cfRule type="cellIs" dxfId="9047" priority="8020" operator="equal">
      <formula>"UNUSABLE"</formula>
    </cfRule>
  </conditionalFormatting>
  <conditionalFormatting sqref="E1077:H1081 E1358:I1368 E1071:I1077 E1046:I1052 E1080:I1086 I969:I1084 E1030:H1050 E1052:H1075 E1333:I1356 E1055:I1061">
    <cfRule type="cellIs" dxfId="9046" priority="8021" operator="equal">
      <formula>"Yes"</formula>
    </cfRule>
  </conditionalFormatting>
  <conditionalFormatting sqref="E1077:H1081 E1358:I1368 E1071:I1077 E1046:I1052 E1080:I1086 I969:I1084 E1030:H1050 E1052:H1075 E1333:I1356 E1055:I1061">
    <cfRule type="cellIs" dxfId="9045" priority="8022" operator="equal">
      <formula>"No"</formula>
    </cfRule>
  </conditionalFormatting>
  <conditionalFormatting sqref="B1358:B1368 D1358:D1368 B1058:B1073 D1058:D1073 B1068:D1086 C969:C1073 B1030:B1048 D1030:D1048 C1272:C1368 B1333:B1356 D1333:D1356 B1043:D1061">
    <cfRule type="cellIs" dxfId="9044" priority="8023" operator="equal">
      <formula>"FREE SPACE"</formula>
    </cfRule>
  </conditionalFormatting>
  <conditionalFormatting sqref="B1358:B1368 D1358:D1368 B1058:B1073 D1058:D1073 B1068:D1086 C969:C1073 B1030:B1048 D1030:D1048 C1272:C1368 B1333:B1356 D1333:D1356 B1043:D1061">
    <cfRule type="cellIs" dxfId="9043" priority="8024" operator="equal">
      <formula>"UNUSABLE"</formula>
    </cfRule>
  </conditionalFormatting>
  <conditionalFormatting sqref="E1077:H1081 E1359:I1369 E1071:I1077 E1046:I1052 E1080:I1086 I969:I1084 E1031:H1050 E1052:H1075 E1334:I1357 E1055:I1061">
    <cfRule type="cellIs" dxfId="9042" priority="8025" operator="equal">
      <formula>"Yes"</formula>
    </cfRule>
  </conditionalFormatting>
  <conditionalFormatting sqref="E1077:H1081 E1359:I1369 E1071:I1077 E1046:I1052 E1080:I1086 I969:I1084 E1031:H1050 E1052:H1075 E1334:I1357 E1055:I1061">
    <cfRule type="cellIs" dxfId="9041" priority="8026" operator="equal">
      <formula>"No"</formula>
    </cfRule>
  </conditionalFormatting>
  <conditionalFormatting sqref="B1359:B1369 D1359:D1369 B1056:B1072 D1056:D1072 B1031:B1047 D1031:D1047 B1068:D1086 C969:C1075 C1272:C1369 B1334:B1357 D1334:D1357 B1043:D1061">
    <cfRule type="cellIs" dxfId="9040" priority="8027" operator="equal">
      <formula>"FREE SPACE"</formula>
    </cfRule>
  </conditionalFormatting>
  <conditionalFormatting sqref="B1359:B1369 D1359:D1369 B1056:B1072 D1056:D1072 B1031:B1047 D1031:D1047 B1068:D1086 C969:C1075 C1272:C1369 B1334:B1357 D1334:D1357 B1043:D1061">
    <cfRule type="cellIs" dxfId="9039" priority="8028" operator="equal">
      <formula>"UNUSABLE"</formula>
    </cfRule>
  </conditionalFormatting>
  <conditionalFormatting sqref="E1077:H1081 E1359:I1369 E1071:I1077 E1046:I1052 E1080:I1086 I969:I1084 E1031:H1050 E1052:H1075 E1334:I1357 E1055:I1061">
    <cfRule type="cellIs" dxfId="9038" priority="8029" operator="equal">
      <formula>"Yes"</formula>
    </cfRule>
  </conditionalFormatting>
  <conditionalFormatting sqref="E1077:H1081 E1359:I1369 E1071:I1077 E1046:I1052 E1080:I1086 I969:I1084 E1031:H1050 E1052:H1075 E1334:I1357 E1055:I1061">
    <cfRule type="cellIs" dxfId="9037" priority="8030" operator="equal">
      <formula>"No"</formula>
    </cfRule>
  </conditionalFormatting>
  <conditionalFormatting sqref="E1071:I1077 E1046:I1052 E1080:I1086 I969:I1084 E1032:H1084 E1335:I1376 E1055:I1061">
    <cfRule type="cellIs" dxfId="9036" priority="8031" operator="equal">
      <formula>"Yes"</formula>
    </cfRule>
  </conditionalFormatting>
  <conditionalFormatting sqref="E1071:I1077 E1046:I1052 E1080:I1086 I969:I1084 E1032:H1084 E1335:I1376 E1055:I1061">
    <cfRule type="cellIs" dxfId="9035" priority="8032" operator="equal">
      <formula>"No"</formula>
    </cfRule>
  </conditionalFormatting>
  <conditionalFormatting sqref="B1360:B1370 D1360:D1370 B1057:B1073 D1057:D1073 B1032:B1048 D1032:D1048 B1068:D1086 C969:C1076 C1272:C1370 B1335:B1358 D1335:D1358 B1043:D1061">
    <cfRule type="cellIs" dxfId="9034" priority="8033" operator="equal">
      <formula>"FREE SPACE"</formula>
    </cfRule>
  </conditionalFormatting>
  <conditionalFormatting sqref="B1360:B1370 D1360:D1370 B1057:B1073 D1057:D1073 B1032:B1048 D1032:D1048 B1068:D1086 C969:C1076 C1272:C1370 B1335:B1358 D1335:D1358 B1043:D1061">
    <cfRule type="cellIs" dxfId="9033" priority="8034" operator="equal">
      <formula>"UNUSABLE"</formula>
    </cfRule>
  </conditionalFormatting>
  <conditionalFormatting sqref="E1071:I1077 E1046:I1052 E1080:I1086 I969:I1084 E1032:H1084 E1335:I1376 E1055:I1061">
    <cfRule type="cellIs" dxfId="9032" priority="8035" operator="equal">
      <formula>"Yes"</formula>
    </cfRule>
  </conditionalFormatting>
  <conditionalFormatting sqref="E1071:I1077 E1046:I1052 E1080:I1086 I969:I1084 E1032:H1084 E1335:I1376 E1055:I1061">
    <cfRule type="cellIs" dxfId="9031" priority="8036" operator="equal">
      <formula>"No"</formula>
    </cfRule>
  </conditionalFormatting>
  <conditionalFormatting sqref="B1360:B1370 D1360:D1370 B1057:B1073 D1057:D1073 B1032:B1048 D1032:D1048 B1068:D1086 C969:C1076 C1272:C1370 B1335:B1358 D1335:D1358 B1043:D1061">
    <cfRule type="cellIs" dxfId="9030" priority="8037" operator="equal">
      <formula>"FREE SPACE"</formula>
    </cfRule>
  </conditionalFormatting>
  <conditionalFormatting sqref="B1360:B1370 D1360:D1370 B1057:B1073 D1057:D1073 B1032:B1048 D1032:D1048 B1068:D1086 C969:C1076 C1272:C1370 B1335:B1358 D1335:D1358 B1043:D1061">
    <cfRule type="cellIs" dxfId="9029" priority="8038" operator="equal">
      <formula>"UNUSABLE"</formula>
    </cfRule>
  </conditionalFormatting>
  <conditionalFormatting sqref="E1071:I1077 E1046:I1052 E1080:I1086 I969:I1084 E1033:H1084 E1336:I1376 E1055:I1061">
    <cfRule type="cellIs" dxfId="9028" priority="8039" operator="equal">
      <formula>"Yes"</formula>
    </cfRule>
  </conditionalFormatting>
  <conditionalFormatting sqref="E1071:I1077 E1046:I1052 E1080:I1086 I969:I1084 E1033:H1084 E1336:I1376 E1055:I1061">
    <cfRule type="cellIs" dxfId="9027" priority="8040" operator="equal">
      <formula>"No"</formula>
    </cfRule>
  </conditionalFormatting>
  <conditionalFormatting sqref="B1361:B1371 D1361:D1371 B1058:B1074 D1058:D1074 B1033:B1049 D1033:D1049 B1068:D1086 C969:C1077 C1272:C1371 B1336:B1359 D1336:D1359 B1043:D1061">
    <cfRule type="cellIs" dxfId="9026" priority="8041" operator="equal">
      <formula>"FREE SPACE"</formula>
    </cfRule>
  </conditionalFormatting>
  <conditionalFormatting sqref="B1361:B1371 D1361:D1371 B1058:B1074 D1058:D1074 B1033:B1049 D1033:D1049 B1068:D1086 C969:C1077 C1272:C1371 B1336:B1359 D1336:D1359 B1043:D1061">
    <cfRule type="cellIs" dxfId="9025" priority="8042" operator="equal">
      <formula>"UNUSABLE"</formula>
    </cfRule>
  </conditionalFormatting>
  <conditionalFormatting sqref="B1357:D1366 B1054:D1063">
    <cfRule type="cellIs" dxfId="9024" priority="8043" operator="equal">
      <formula>"FREE SPACE"</formula>
    </cfRule>
  </conditionalFormatting>
  <conditionalFormatting sqref="B1357:D1366 B1054:D1063">
    <cfRule type="cellIs" dxfId="9023" priority="8044" operator="equal">
      <formula>"UNUSABLE"</formula>
    </cfRule>
  </conditionalFormatting>
  <conditionalFormatting sqref="E1355:I1366 E1052:I1061">
    <cfRule type="cellIs" dxfId="9022" priority="8045" operator="equal">
      <formula>"Yes"</formula>
    </cfRule>
  </conditionalFormatting>
  <conditionalFormatting sqref="E1355:I1366 E1052:I1061">
    <cfRule type="cellIs" dxfId="9021" priority="8046" operator="equal">
      <formula>"No"</formula>
    </cfRule>
  </conditionalFormatting>
  <conditionalFormatting sqref="B1355:D1366 B1052:D1061">
    <cfRule type="cellIs" dxfId="9020" priority="8047" operator="equal">
      <formula>"FREE SPACE"</formula>
    </cfRule>
  </conditionalFormatting>
  <conditionalFormatting sqref="B1355:D1366 B1052:D1061">
    <cfRule type="cellIs" dxfId="9019" priority="8048" operator="equal">
      <formula>"UNUSABLE"</formula>
    </cfRule>
  </conditionalFormatting>
  <conditionalFormatting sqref="E1356:I1366 E1053:I1062">
    <cfRule type="cellIs" dxfId="9018" priority="8049" operator="equal">
      <formula>"Yes"</formula>
    </cfRule>
  </conditionalFormatting>
  <conditionalFormatting sqref="E1356:I1366 E1053:I1062">
    <cfRule type="cellIs" dxfId="9017" priority="8050" operator="equal">
      <formula>"No"</formula>
    </cfRule>
  </conditionalFormatting>
  <conditionalFormatting sqref="B1356:D1366 B1053:D1062">
    <cfRule type="cellIs" dxfId="9016" priority="8051" operator="equal">
      <formula>"FREE SPACE"</formula>
    </cfRule>
  </conditionalFormatting>
  <conditionalFormatting sqref="B1356:D1366 B1053:D1062">
    <cfRule type="cellIs" dxfId="9015" priority="8052" operator="equal">
      <formula>"UNUSABLE"</formula>
    </cfRule>
  </conditionalFormatting>
  <conditionalFormatting sqref="E1356:I1366 E1053:I1062">
    <cfRule type="cellIs" dxfId="9014" priority="8053" operator="equal">
      <formula>"Yes"</formula>
    </cfRule>
  </conditionalFormatting>
  <conditionalFormatting sqref="E1356:I1366 E1053:I1062">
    <cfRule type="cellIs" dxfId="9013" priority="8054" operator="equal">
      <formula>"No"</formula>
    </cfRule>
  </conditionalFormatting>
  <conditionalFormatting sqref="B1356:D1366 B1053:D1062">
    <cfRule type="cellIs" dxfId="9012" priority="8055" operator="equal">
      <formula>"FREE SPACE"</formula>
    </cfRule>
  </conditionalFormatting>
  <conditionalFormatting sqref="B1356:D1366 B1053:D1062">
    <cfRule type="cellIs" dxfId="9011" priority="8056" operator="equal">
      <formula>"UNUSABLE"</formula>
    </cfRule>
  </conditionalFormatting>
  <conditionalFormatting sqref="E1357:I1366 E1054:I1063">
    <cfRule type="cellIs" dxfId="9010" priority="8057" operator="equal">
      <formula>"Yes"</formula>
    </cfRule>
  </conditionalFormatting>
  <conditionalFormatting sqref="E1357:I1366 E1054:I1063">
    <cfRule type="cellIs" dxfId="9009" priority="8058" operator="equal">
      <formula>"No"</formula>
    </cfRule>
  </conditionalFormatting>
  <conditionalFormatting sqref="B1357:D1366 B1054:D1063">
    <cfRule type="cellIs" dxfId="9008" priority="8059" operator="equal">
      <formula>"FREE SPACE"</formula>
    </cfRule>
  </conditionalFormatting>
  <conditionalFormatting sqref="B1357:D1366 B1054:D1063">
    <cfRule type="cellIs" dxfId="9007" priority="8060" operator="equal">
      <formula>"UNUSABLE"</formula>
    </cfRule>
  </conditionalFormatting>
  <conditionalFormatting sqref="E1357:I1366 E1054:I1063">
    <cfRule type="cellIs" dxfId="9006" priority="8061" operator="equal">
      <formula>"Yes"</formula>
    </cfRule>
  </conditionalFormatting>
  <conditionalFormatting sqref="E1357:I1366 E1054:I1063">
    <cfRule type="cellIs" dxfId="9005" priority="8062" operator="equal">
      <formula>"No"</formula>
    </cfRule>
  </conditionalFormatting>
  <conditionalFormatting sqref="E1077:H1081 E1358:I1368 E1071:I1077 E1046:I1052 E1080:I1086 I969:I1084 E1030:H1050 E1052:H1075 E1333:I1356 E1055:I1061">
    <cfRule type="cellIs" dxfId="9004" priority="8063" operator="equal">
      <formula>"Yes"</formula>
    </cfRule>
  </conditionalFormatting>
  <conditionalFormatting sqref="E1077:H1081 E1358:I1368 E1071:I1077 E1046:I1052 E1080:I1086 I969:I1084 E1030:H1050 E1052:H1075 E1333:I1356 E1055:I1061">
    <cfRule type="cellIs" dxfId="9003" priority="8064" operator="equal">
      <formula>"No"</formula>
    </cfRule>
  </conditionalFormatting>
  <conditionalFormatting sqref="B1358:B1368 D1358:D1368 B1058:B1073 D1058:D1073 B1068:D1086 C969:C1073 B1030:B1048 D1030:D1048 C1272:C1368 B1333:B1356 D1333:D1356 B1043:D1061">
    <cfRule type="cellIs" dxfId="9002" priority="8065" operator="equal">
      <formula>"FREE SPACE"</formula>
    </cfRule>
  </conditionalFormatting>
  <conditionalFormatting sqref="B1358:B1368 D1358:D1368 B1058:B1073 D1058:D1073 B1068:D1086 C969:C1073 B1030:B1048 D1030:D1048 C1272:C1368 B1333:B1356 D1333:D1356 B1043:D1061">
    <cfRule type="cellIs" dxfId="9001" priority="8066" operator="equal">
      <formula>"UNUSABLE"</formula>
    </cfRule>
  </conditionalFormatting>
  <conditionalFormatting sqref="E1077:H1081 E1358:I1368 E1071:I1077 E1046:I1052 E1080:I1086 I969:I1084 E1030:H1050 E1052:H1075 E1333:I1356 E1055:I1061">
    <cfRule type="cellIs" dxfId="9000" priority="8067" operator="equal">
      <formula>"Yes"</formula>
    </cfRule>
  </conditionalFormatting>
  <conditionalFormatting sqref="E1077:H1081 E1358:I1368 E1071:I1077 E1046:I1052 E1080:I1086 I969:I1084 E1030:H1050 E1052:H1075 E1333:I1356 E1055:I1061">
    <cfRule type="cellIs" dxfId="8999" priority="8068" operator="equal">
      <formula>"No"</formula>
    </cfRule>
  </conditionalFormatting>
  <conditionalFormatting sqref="B1358:B1368 D1358:D1368 B1058:B1073 D1058:D1073 B1068:D1086 C969:C1073 B1030:B1048 D1030:D1048 C1272:C1368 B1333:B1356 D1333:D1356 B1043:D1061">
    <cfRule type="cellIs" dxfId="8998" priority="8069" operator="equal">
      <formula>"FREE SPACE"</formula>
    </cfRule>
  </conditionalFormatting>
  <conditionalFormatting sqref="B1358:B1368 D1358:D1368 B1058:B1073 D1058:D1073 B1068:D1086 C969:C1073 B1030:B1048 D1030:D1048 C1272:C1368 B1333:B1356 D1333:D1356 B1043:D1061">
    <cfRule type="cellIs" dxfId="8997" priority="8070" operator="equal">
      <formula>"UNUSABLE"</formula>
    </cfRule>
  </conditionalFormatting>
  <conditionalFormatting sqref="E1077:H1081 E1359:I1369 E1071:I1077 E1046:I1052 E1080:I1086 I969:I1084 E1031:H1050 E1052:H1075 E1334:I1357 E1055:I1061">
    <cfRule type="cellIs" dxfId="8996" priority="8071" operator="equal">
      <formula>"Yes"</formula>
    </cfRule>
  </conditionalFormatting>
  <conditionalFormatting sqref="E1077:H1081 E1359:I1369 E1071:I1077 E1046:I1052 E1080:I1086 I969:I1084 E1031:H1050 E1052:H1075 E1334:I1357 E1055:I1061">
    <cfRule type="cellIs" dxfId="8995" priority="8072" operator="equal">
      <formula>"No"</formula>
    </cfRule>
  </conditionalFormatting>
  <conditionalFormatting sqref="B1359:B1369 D1359:D1369 B1056:B1072 D1056:D1072 B1031:B1047 D1031:D1047 B1068:D1086 C969:C1075 C1272:C1369 B1334:B1357 D1334:D1357 B1043:D1061">
    <cfRule type="cellIs" dxfId="8994" priority="8073" operator="equal">
      <formula>"FREE SPACE"</formula>
    </cfRule>
  </conditionalFormatting>
  <conditionalFormatting sqref="B1359:B1369 D1359:D1369 B1056:B1072 D1056:D1072 B1031:B1047 D1031:D1047 B1068:D1086 C969:C1075 C1272:C1369 B1334:B1357 D1334:D1357 B1043:D1061">
    <cfRule type="cellIs" dxfId="8993" priority="8074" operator="equal">
      <formula>"UNUSABLE"</formula>
    </cfRule>
  </conditionalFormatting>
  <conditionalFormatting sqref="B1361:B1371 D1361:D1371 B1058:B1074 D1058:D1074 B1033:B1049 D1033:D1049 B1068:D1086 C969:C1077 C1272:C1371 B1336:B1359 D1336:D1359 B1043:D1061">
    <cfRule type="cellIs" dxfId="8992" priority="8075" operator="equal">
      <formula>"FREE SPACE"</formula>
    </cfRule>
  </conditionalFormatting>
  <conditionalFormatting sqref="B1361:B1371 D1361:D1371 B1058:B1074 D1058:D1074 B1033:B1049 D1033:D1049 B1068:D1086 C969:C1077 C1272:C1371 B1336:B1359 D1336:D1359 B1043:D1061">
    <cfRule type="cellIs" dxfId="8991" priority="8076" operator="equal">
      <formula>"UNUSABLE"</formula>
    </cfRule>
  </conditionalFormatting>
  <conditionalFormatting sqref="E1077:H1081 E1359:I1369 E1071:I1077 E1046:I1052 E1080:I1086 I969:I1084 E1031:H1050 E1052:H1075 E1334:I1357 E1055:I1061">
    <cfRule type="cellIs" dxfId="8990" priority="8077" operator="equal">
      <formula>"Yes"</formula>
    </cfRule>
  </conditionalFormatting>
  <conditionalFormatting sqref="E1077:H1081 E1359:I1369 E1071:I1077 E1046:I1052 E1080:I1086 I969:I1084 E1031:H1050 E1052:H1075 E1334:I1357 E1055:I1061">
    <cfRule type="cellIs" dxfId="8989" priority="8078" operator="equal">
      <formula>"No"</formula>
    </cfRule>
  </conditionalFormatting>
  <conditionalFormatting sqref="B1359:B1369 D1359:D1369 B1056:B1072 D1056:D1072 B1031:B1047 D1031:D1047 B1068:D1086 C969:C1075 C1272:C1369 B1334:B1357 D1334:D1357 B1043:D1061">
    <cfRule type="cellIs" dxfId="8988" priority="8079" operator="equal">
      <formula>"FREE SPACE"</formula>
    </cfRule>
  </conditionalFormatting>
  <conditionalFormatting sqref="B1359:B1369 D1359:D1369 B1056:B1072 D1056:D1072 B1031:B1047 D1031:D1047 B1068:D1086 C969:C1075 C1272:C1369 B1334:B1357 D1334:D1357 B1043:D1061">
    <cfRule type="cellIs" dxfId="8987" priority="8080" operator="equal">
      <formula>"UNUSABLE"</formula>
    </cfRule>
  </conditionalFormatting>
  <conditionalFormatting sqref="E1071:I1077 E1046:I1052 E1080:I1086 I969:I1084 E1032:H1084 E1335:I1376 E1055:I1061">
    <cfRule type="cellIs" dxfId="8986" priority="8081" operator="equal">
      <formula>"Yes"</formula>
    </cfRule>
  </conditionalFormatting>
  <conditionalFormatting sqref="E1071:I1077 E1046:I1052 E1080:I1086 I969:I1084 E1032:H1084 E1335:I1376 E1055:I1061">
    <cfRule type="cellIs" dxfId="8985" priority="8082" operator="equal">
      <formula>"No"</formula>
    </cfRule>
  </conditionalFormatting>
  <conditionalFormatting sqref="B1360:B1370 D1360:D1370 B1057:B1073 D1057:D1073 B1032:B1048 D1032:D1048 B1068:D1086 C969:C1076 C1272:C1370 B1335:B1358 D1335:D1358 B1043:D1061">
    <cfRule type="cellIs" dxfId="8984" priority="8083" operator="equal">
      <formula>"FREE SPACE"</formula>
    </cfRule>
  </conditionalFormatting>
  <conditionalFormatting sqref="B1360:B1370 D1360:D1370 B1057:B1073 D1057:D1073 B1032:B1048 D1032:D1048 B1068:D1086 C969:C1076 C1272:C1370 B1335:B1358 D1335:D1358 B1043:D1061">
    <cfRule type="cellIs" dxfId="8983" priority="8084" operator="equal">
      <formula>"UNUSABLE"</formula>
    </cfRule>
  </conditionalFormatting>
  <conditionalFormatting sqref="E1071:I1077 E1046:I1052 E1080:I1086 I969:I1084 E1032:H1084 E1335:I1376 E1055:I1061">
    <cfRule type="cellIs" dxfId="8982" priority="8085" operator="equal">
      <formula>"Yes"</formula>
    </cfRule>
  </conditionalFormatting>
  <conditionalFormatting sqref="E1071:I1077 E1046:I1052 E1080:I1086 I969:I1084 E1032:H1084 E1335:I1376 E1055:I1061">
    <cfRule type="cellIs" dxfId="8981" priority="8086" operator="equal">
      <formula>"No"</formula>
    </cfRule>
  </conditionalFormatting>
  <conditionalFormatting sqref="B1360:B1370 D1360:D1370 B1057:B1073 D1057:D1073 B1032:B1048 D1032:D1048 B1068:D1086 C969:C1076 C1272:C1370 B1335:B1358 D1335:D1358 B1043:D1061">
    <cfRule type="cellIs" dxfId="8980" priority="8087" operator="equal">
      <formula>"FREE SPACE"</formula>
    </cfRule>
  </conditionalFormatting>
  <conditionalFormatting sqref="B1360:B1370 D1360:D1370 B1057:B1073 D1057:D1073 B1032:B1048 D1032:D1048 B1068:D1086 C969:C1076 C1272:C1370 B1335:B1358 D1335:D1358 B1043:D1061">
    <cfRule type="cellIs" dxfId="8979" priority="8088" operator="equal">
      <formula>"UNUSABLE"</formula>
    </cfRule>
  </conditionalFormatting>
  <conditionalFormatting sqref="E1071:I1077 E1046:I1052 E1080:I1086 I969:I1084 E1033:H1084 E1336:I1376 E1055:I1061">
    <cfRule type="cellIs" dxfId="8978" priority="8089" operator="equal">
      <formula>"Yes"</formula>
    </cfRule>
  </conditionalFormatting>
  <conditionalFormatting sqref="E1071:I1077 E1046:I1052 E1080:I1086 I969:I1084 E1033:H1084 E1336:I1376 E1055:I1061">
    <cfRule type="cellIs" dxfId="8977" priority="8090" operator="equal">
      <formula>"No"</formula>
    </cfRule>
  </conditionalFormatting>
  <conditionalFormatting sqref="B1361:B1371 D1361:D1371 B1058:B1074 D1058:D1074 B1033:B1049 D1033:D1049 B1068:D1086 C969:C1077 C1272:C1371 B1336:B1359 D1336:D1359 B1043:D1061">
    <cfRule type="cellIs" dxfId="8976" priority="8091" operator="equal">
      <formula>"FREE SPACE"</formula>
    </cfRule>
  </conditionalFormatting>
  <conditionalFormatting sqref="B1361:B1371 D1361:D1371 B1058:B1074 D1058:D1074 B1033:B1049 D1033:D1049 B1068:D1086 C969:C1077 C1272:C1371 B1336:B1359 D1336:D1359 B1043:D1061">
    <cfRule type="cellIs" dxfId="8975" priority="8092" operator="equal">
      <formula>"UNUSABLE"</formula>
    </cfRule>
  </conditionalFormatting>
  <conditionalFormatting sqref="E1071:I1077 E1046:I1052 E1080:I1086 I969:I1084 E1033:H1084 E1336:I1376 E1055:I1061">
    <cfRule type="cellIs" dxfId="8974" priority="8093" operator="equal">
      <formula>"Yes"</formula>
    </cfRule>
  </conditionalFormatting>
  <conditionalFormatting sqref="E1071:I1077 E1046:I1052 E1080:I1086 I969:I1084 E1033:H1084 E1336:I1376 E1055:I1061">
    <cfRule type="cellIs" dxfId="8973" priority="8094" operator="equal">
      <formula>"No"</formula>
    </cfRule>
  </conditionalFormatting>
  <conditionalFormatting sqref="E1071:I1077 E1046:I1052 E1080:I1086 I969:I1084 E1034:H1084 E1337:I1376 E1055:I1061">
    <cfRule type="cellIs" dxfId="8972" priority="8095" operator="equal">
      <formula>"Yes"</formula>
    </cfRule>
  </conditionalFormatting>
  <conditionalFormatting sqref="E1071:I1077 E1046:I1052 E1080:I1086 I969:I1084 E1034:H1084 E1337:I1376 E1055:I1061">
    <cfRule type="cellIs" dxfId="8971" priority="8096" operator="equal">
      <formula>"No"</formula>
    </cfRule>
  </conditionalFormatting>
  <conditionalFormatting sqref="B1362:B1372 D1362:D1372 B1059:B1069 D1059:D1069 B1034:B1044 D1034:D1044 B1068:D1086 C969:C1078 C1272:C1372 B1337:B1360 D1337:D1360 B1043:D1061">
    <cfRule type="cellIs" dxfId="8970" priority="8097" operator="equal">
      <formula>"FREE SPACE"</formula>
    </cfRule>
  </conditionalFormatting>
  <conditionalFormatting sqref="B1362:B1372 D1362:D1372 B1059:B1069 D1059:D1069 B1034:B1044 D1034:D1044 B1068:D1086 C969:C1078 C1272:C1372 B1337:B1360 D1337:D1360 B1043:D1061">
    <cfRule type="cellIs" dxfId="8969" priority="8098" operator="equal">
      <formula>"UNUSABLE"</formula>
    </cfRule>
  </conditionalFormatting>
  <conditionalFormatting sqref="E1071:I1077 E1046:I1052 E1080:I1086 I969:I1084 E1034:H1084 E1337:I1376 E1055:I1061">
    <cfRule type="cellIs" dxfId="8968" priority="8099" operator="equal">
      <formula>"Yes"</formula>
    </cfRule>
  </conditionalFormatting>
  <conditionalFormatting sqref="E1071:I1077 E1046:I1052 E1080:I1086 I969:I1084 E1034:H1084 E1337:I1376 E1055:I1061">
    <cfRule type="cellIs" dxfId="8967" priority="8100" operator="equal">
      <formula>"No"</formula>
    </cfRule>
  </conditionalFormatting>
  <conditionalFormatting sqref="B1362:B1372 D1362:D1372 B1059:B1069 D1059:D1069 B1034:B1044 D1034:D1044 B1068:D1086 C969:C1078 C1272:C1372 B1337:B1360 D1337:D1360 B1043:D1061">
    <cfRule type="cellIs" dxfId="8966" priority="8101" operator="equal">
      <formula>"FREE SPACE"</formula>
    </cfRule>
  </conditionalFormatting>
  <conditionalFormatting sqref="B1362:B1372 D1362:D1372 B1059:B1069 D1059:D1069 B1034:B1044 D1034:D1044 B1068:D1086 C969:C1078 C1272:C1372 B1337:B1360 D1337:D1360 B1043:D1061">
    <cfRule type="cellIs" dxfId="8965" priority="8102" operator="equal">
      <formula>"UNUSABLE"</formula>
    </cfRule>
  </conditionalFormatting>
  <conditionalFormatting sqref="E1071:I1077 E1046:I1052 E1080:I1086 I969:I1084 E1035:H1084 E1338:I1376 E1055:I1061">
    <cfRule type="cellIs" dxfId="8964" priority="8103" operator="equal">
      <formula>"Yes"</formula>
    </cfRule>
  </conditionalFormatting>
  <conditionalFormatting sqref="E1071:I1077 E1046:I1052 E1080:I1086 I969:I1084 E1035:H1084 E1338:I1376 E1055:I1061">
    <cfRule type="cellIs" dxfId="8963" priority="8104" operator="equal">
      <formula>"No"</formula>
    </cfRule>
  </conditionalFormatting>
  <conditionalFormatting sqref="B1363:D1373 B1060:D1086">
    <cfRule type="cellIs" dxfId="8962" priority="8105" operator="equal">
      <formula>"FREE SPACE"</formula>
    </cfRule>
  </conditionalFormatting>
  <conditionalFormatting sqref="B1363:D1373 B1060:D1086">
    <cfRule type="cellIs" dxfId="8961" priority="8106" operator="equal">
      <formula>"UNUSABLE"</formula>
    </cfRule>
  </conditionalFormatting>
  <conditionalFormatting sqref="B1359:B1369 D1359:D1369 B1056:B1072 D1056:D1072 B1031:B1047 D1031:D1047 B1068:D1086 C969:C1075 C1272:C1369 B1334:B1357 D1334:D1357 B1043:D1061">
    <cfRule type="cellIs" dxfId="8960" priority="8107" operator="equal">
      <formula>"FREE SPACE"</formula>
    </cfRule>
  </conditionalFormatting>
  <conditionalFormatting sqref="B1359:B1369 D1359:D1369 B1056:B1072 D1056:D1072 B1031:B1047 D1031:D1047 B1068:D1086 C969:C1075 C1272:C1369 B1334:B1357 D1334:D1357 B1043:D1061">
    <cfRule type="cellIs" dxfId="8959" priority="8108" operator="equal">
      <formula>"UNUSABLE"</formula>
    </cfRule>
  </conditionalFormatting>
  <conditionalFormatting sqref="E1357:I1366 E1054:I1063">
    <cfRule type="cellIs" dxfId="8958" priority="8109" operator="equal">
      <formula>"Yes"</formula>
    </cfRule>
  </conditionalFormatting>
  <conditionalFormatting sqref="E1357:I1366 E1054:I1063">
    <cfRule type="cellIs" dxfId="8957" priority="8110" operator="equal">
      <formula>"No"</formula>
    </cfRule>
  </conditionalFormatting>
  <conditionalFormatting sqref="B1357:D1366 B1054:D1063">
    <cfRule type="cellIs" dxfId="8956" priority="8111" operator="equal">
      <formula>"FREE SPACE"</formula>
    </cfRule>
  </conditionalFormatting>
  <conditionalFormatting sqref="B1357:D1366 B1054:D1063">
    <cfRule type="cellIs" dxfId="8955" priority="8112" operator="equal">
      <formula>"UNUSABLE"</formula>
    </cfRule>
  </conditionalFormatting>
  <conditionalFormatting sqref="E1077:H1081 E1358:I1368 E1071:I1077 E1046:I1052 E1080:I1086 I969:I1084 E1030:H1050 E1052:H1075 E1333:I1356 E1055:I1061">
    <cfRule type="cellIs" dxfId="8954" priority="8113" operator="equal">
      <formula>"Yes"</formula>
    </cfRule>
  </conditionalFormatting>
  <conditionalFormatting sqref="E1077:H1081 E1358:I1368 E1071:I1077 E1046:I1052 E1080:I1086 I969:I1084 E1030:H1050 E1052:H1075 E1333:I1356 E1055:I1061">
    <cfRule type="cellIs" dxfId="8953" priority="8114" operator="equal">
      <formula>"No"</formula>
    </cfRule>
  </conditionalFormatting>
  <conditionalFormatting sqref="B1358:B1368 D1358:D1368 B1058:B1073 D1058:D1073 B1068:D1086 C969:C1073 B1030:B1048 D1030:D1048 C1272:C1368 B1333:B1356 D1333:D1356 B1043:D1061">
    <cfRule type="cellIs" dxfId="8952" priority="8115" operator="equal">
      <formula>"FREE SPACE"</formula>
    </cfRule>
  </conditionalFormatting>
  <conditionalFormatting sqref="B1358:B1368 D1358:D1368 B1058:B1073 D1058:D1073 B1068:D1086 C969:C1073 B1030:B1048 D1030:D1048 C1272:C1368 B1333:B1356 D1333:D1356 B1043:D1061">
    <cfRule type="cellIs" dxfId="8951" priority="8116" operator="equal">
      <formula>"UNUSABLE"</formula>
    </cfRule>
  </conditionalFormatting>
  <conditionalFormatting sqref="E1077:H1081 E1358:I1368 E1071:I1077 E1046:I1052 E1080:I1086 I969:I1084 E1030:H1050 E1052:H1075 E1333:I1356 E1055:I1061">
    <cfRule type="cellIs" dxfId="8950" priority="8117" operator="equal">
      <formula>"Yes"</formula>
    </cfRule>
  </conditionalFormatting>
  <conditionalFormatting sqref="E1077:H1081 E1358:I1368 E1071:I1077 E1046:I1052 E1080:I1086 I969:I1084 E1030:H1050 E1052:H1075 E1333:I1356 E1055:I1061">
    <cfRule type="cellIs" dxfId="8949" priority="8118" operator="equal">
      <formula>"No"</formula>
    </cfRule>
  </conditionalFormatting>
  <conditionalFormatting sqref="B1358:B1368 D1358:D1368 B1058:B1073 D1058:D1073 B1068:D1086 C969:C1073 B1030:B1048 D1030:D1048 C1272:C1368 B1333:B1356 D1333:D1356 B1043:D1061">
    <cfRule type="cellIs" dxfId="8948" priority="8119" operator="equal">
      <formula>"FREE SPACE"</formula>
    </cfRule>
  </conditionalFormatting>
  <conditionalFormatting sqref="B1358:B1368 D1358:D1368 B1058:B1073 D1058:D1073 B1068:D1086 C969:C1073 B1030:B1048 D1030:D1048 C1272:C1368 B1333:B1356 D1333:D1356 B1043:D1061">
    <cfRule type="cellIs" dxfId="8947" priority="8120" operator="equal">
      <formula>"UNUSABLE"</formula>
    </cfRule>
  </conditionalFormatting>
  <conditionalFormatting sqref="E1077:H1081 E1359:I1369 E1071:I1077 E1046:I1052 E1080:I1086 I969:I1084 E1031:H1050 E1052:H1075 E1334:I1357 E1055:I1061">
    <cfRule type="cellIs" dxfId="8946" priority="8121" operator="equal">
      <formula>"Yes"</formula>
    </cfRule>
  </conditionalFormatting>
  <conditionalFormatting sqref="E1077:H1081 E1359:I1369 E1071:I1077 E1046:I1052 E1080:I1086 I969:I1084 E1031:H1050 E1052:H1075 E1334:I1357 E1055:I1061">
    <cfRule type="cellIs" dxfId="8945" priority="8122" operator="equal">
      <formula>"No"</formula>
    </cfRule>
  </conditionalFormatting>
  <conditionalFormatting sqref="B1359:B1369 D1359:D1369 B1056:B1072 D1056:D1072 B1031:B1047 D1031:D1047 B1068:D1086 C969:C1075 C1272:C1369 B1334:B1357 D1334:D1357 B1043:D1061">
    <cfRule type="cellIs" dxfId="8944" priority="8123" operator="equal">
      <formula>"FREE SPACE"</formula>
    </cfRule>
  </conditionalFormatting>
  <conditionalFormatting sqref="B1359:B1369 D1359:D1369 B1056:B1072 D1056:D1072 B1031:B1047 D1031:D1047 B1068:D1086 C969:C1075 C1272:C1369 B1334:B1357 D1334:D1357 B1043:D1061">
    <cfRule type="cellIs" dxfId="8943" priority="8124" operator="equal">
      <formula>"UNUSABLE"</formula>
    </cfRule>
  </conditionalFormatting>
  <conditionalFormatting sqref="E1077:H1081 E1359:I1369 E1071:I1077 E1046:I1052 E1080:I1086 I969:I1084 E1031:H1050 E1052:H1075 E1334:I1357 E1055:I1061">
    <cfRule type="cellIs" dxfId="8942" priority="8125" operator="equal">
      <formula>"Yes"</formula>
    </cfRule>
  </conditionalFormatting>
  <conditionalFormatting sqref="E1077:H1081 E1359:I1369 E1071:I1077 E1046:I1052 E1080:I1086 I969:I1084 E1031:H1050 E1052:H1075 E1334:I1357 E1055:I1061">
    <cfRule type="cellIs" dxfId="8941" priority="8126" operator="equal">
      <formula>"No"</formula>
    </cfRule>
  </conditionalFormatting>
  <conditionalFormatting sqref="E1071:I1077 E1046:I1052 E1080:I1086 I969:I1084 E1032:H1084 E1335:I1376 E1055:I1061">
    <cfRule type="cellIs" dxfId="8940" priority="8127" operator="equal">
      <formula>"Yes"</formula>
    </cfRule>
  </conditionalFormatting>
  <conditionalFormatting sqref="E1071:I1077 E1046:I1052 E1080:I1086 I969:I1084 E1032:H1084 E1335:I1376 E1055:I1061">
    <cfRule type="cellIs" dxfId="8939" priority="8128" operator="equal">
      <formula>"No"</formula>
    </cfRule>
  </conditionalFormatting>
  <conditionalFormatting sqref="B1360:B1370 D1360:D1370 B1057:B1073 D1057:D1073 B1032:B1048 D1032:D1048 B1068:D1086 C969:C1076 C1272:C1370 B1335:B1358 D1335:D1358 B1043:D1061">
    <cfRule type="cellIs" dxfId="8938" priority="8129" operator="equal">
      <formula>"FREE SPACE"</formula>
    </cfRule>
  </conditionalFormatting>
  <conditionalFormatting sqref="B1360:B1370 D1360:D1370 B1057:B1073 D1057:D1073 B1032:B1048 D1032:D1048 B1068:D1086 C969:C1076 C1272:C1370 B1335:B1358 D1335:D1358 B1043:D1061">
    <cfRule type="cellIs" dxfId="8937" priority="8130" operator="equal">
      <formula>"UNUSABLE"</formula>
    </cfRule>
  </conditionalFormatting>
  <conditionalFormatting sqref="E1071:I1077 E1046:I1052 E1080:I1086 I969:I1084 E1032:H1084 E1335:I1376 E1055:I1061">
    <cfRule type="cellIs" dxfId="8936" priority="8131" operator="equal">
      <formula>"Yes"</formula>
    </cfRule>
  </conditionalFormatting>
  <conditionalFormatting sqref="E1071:I1077 E1046:I1052 E1080:I1086 I969:I1084 E1032:H1084 E1335:I1376 E1055:I1061">
    <cfRule type="cellIs" dxfId="8935" priority="8132" operator="equal">
      <formula>"No"</formula>
    </cfRule>
  </conditionalFormatting>
  <conditionalFormatting sqref="B1360:B1370 D1360:D1370 B1057:B1073 D1057:D1073 B1032:B1048 D1032:D1048 B1068:D1086 C969:C1076 C1272:C1370 B1335:B1358 D1335:D1358 B1043:D1061">
    <cfRule type="cellIs" dxfId="8934" priority="8133" operator="equal">
      <formula>"FREE SPACE"</formula>
    </cfRule>
  </conditionalFormatting>
  <conditionalFormatting sqref="B1360:B1370 D1360:D1370 B1057:B1073 D1057:D1073 B1032:B1048 D1032:D1048 B1068:D1086 C969:C1076 C1272:C1370 B1335:B1358 D1335:D1358 B1043:D1061">
    <cfRule type="cellIs" dxfId="8933" priority="8134" operator="equal">
      <formula>"UNUSABLE"</formula>
    </cfRule>
  </conditionalFormatting>
  <conditionalFormatting sqref="E1071:I1077 E1046:I1052 E1080:I1086 I969:I1084 E1033:H1084 E1336:I1376 E1055:I1061">
    <cfRule type="cellIs" dxfId="8932" priority="8135" operator="equal">
      <formula>"Yes"</formula>
    </cfRule>
  </conditionalFormatting>
  <conditionalFormatting sqref="E1071:I1077 E1046:I1052 E1080:I1086 I969:I1084 E1033:H1084 E1336:I1376 E1055:I1061">
    <cfRule type="cellIs" dxfId="8931" priority="8136" operator="equal">
      <formula>"No"</formula>
    </cfRule>
  </conditionalFormatting>
  <conditionalFormatting sqref="B1361:B1371 D1361:D1371 B1058:B1074 D1058:D1074 B1033:B1049 D1033:D1049 B1068:D1086 C969:C1077 C1272:C1371 B1336:B1359 D1336:D1359 B1043:D1061">
    <cfRule type="cellIs" dxfId="8930" priority="8137" operator="equal">
      <formula>"FREE SPACE"</formula>
    </cfRule>
  </conditionalFormatting>
  <conditionalFormatting sqref="B1361:B1371 D1361:D1371 B1058:B1074 D1058:D1074 B1033:B1049 D1033:D1049 B1068:D1086 C969:C1077 C1272:C1371 B1336:B1359 D1336:D1359 B1043:D1061">
    <cfRule type="cellIs" dxfId="8929" priority="8138" operator="equal">
      <formula>"UNUSABLE"</formula>
    </cfRule>
  </conditionalFormatting>
  <conditionalFormatting sqref="B1362:B1372 D1362:D1372 B1059:B1069 D1059:D1069 B1034:B1044 D1034:D1044 B1068:D1086 C969:C1078 C1272:C1372 B1337:B1360 D1337:D1360 B1043:D1061">
    <cfRule type="cellIs" dxfId="8928" priority="8139" operator="equal">
      <formula>"FREE SPACE"</formula>
    </cfRule>
  </conditionalFormatting>
  <conditionalFormatting sqref="B1362:B1372 D1362:D1372 B1059:B1069 D1059:D1069 B1034:B1044 D1034:D1044 B1068:D1086 C969:C1078 C1272:C1372 B1337:B1360 D1337:D1360 B1043:D1061">
    <cfRule type="cellIs" dxfId="8927" priority="8140" operator="equal">
      <formula>"UNUSABLE"</formula>
    </cfRule>
  </conditionalFormatting>
  <conditionalFormatting sqref="E1071:I1077 E1046:I1052 E1080:I1086 I969:I1084 E1032:H1084 E1335:I1376 E1055:I1061">
    <cfRule type="cellIs" dxfId="8926" priority="8141" operator="equal">
      <formula>"Yes"</formula>
    </cfRule>
  </conditionalFormatting>
  <conditionalFormatting sqref="E1071:I1077 E1046:I1052 E1080:I1086 I969:I1084 E1032:H1084 E1335:I1376 E1055:I1061">
    <cfRule type="cellIs" dxfId="8925" priority="8142" operator="equal">
      <formula>"No"</formula>
    </cfRule>
  </conditionalFormatting>
  <conditionalFormatting sqref="B1360:B1370 D1360:D1370 B1057:B1073 D1057:D1073 B1032:B1048 D1032:D1048 B1068:D1086 C969:C1076 C1272:C1370 B1335:B1358 D1335:D1358 B1043:D1061">
    <cfRule type="cellIs" dxfId="8924" priority="8143" operator="equal">
      <formula>"FREE SPACE"</formula>
    </cfRule>
  </conditionalFormatting>
  <conditionalFormatting sqref="B1360:B1370 D1360:D1370 B1057:B1073 D1057:D1073 B1032:B1048 D1032:D1048 B1068:D1086 C969:C1076 C1272:C1370 B1335:B1358 D1335:D1358 B1043:D1061">
    <cfRule type="cellIs" dxfId="8923" priority="8144" operator="equal">
      <formula>"UNUSABLE"</formula>
    </cfRule>
  </conditionalFormatting>
  <conditionalFormatting sqref="E1071:I1077 E1046:I1052 E1080:I1086 I969:I1084 E1033:H1084 E1336:I1376 E1055:I1061">
    <cfRule type="cellIs" dxfId="8922" priority="8145" operator="equal">
      <formula>"Yes"</formula>
    </cfRule>
  </conditionalFormatting>
  <conditionalFormatting sqref="E1071:I1077 E1046:I1052 E1080:I1086 I969:I1084 E1033:H1084 E1336:I1376 E1055:I1061">
    <cfRule type="cellIs" dxfId="8921" priority="8146" operator="equal">
      <formula>"No"</formula>
    </cfRule>
  </conditionalFormatting>
  <conditionalFormatting sqref="B1361:B1371 D1361:D1371 B1058:B1074 D1058:D1074 B1033:B1049 D1033:D1049 B1068:D1086 C969:C1077 C1272:C1371 B1336:B1359 D1336:D1359 B1043:D1061">
    <cfRule type="cellIs" dxfId="8920" priority="8147" operator="equal">
      <formula>"FREE SPACE"</formula>
    </cfRule>
  </conditionalFormatting>
  <conditionalFormatting sqref="B1361:B1371 D1361:D1371 B1058:B1074 D1058:D1074 B1033:B1049 D1033:D1049 B1068:D1086 C969:C1077 C1272:C1371 B1336:B1359 D1336:D1359 B1043:D1061">
    <cfRule type="cellIs" dxfId="8919" priority="8148" operator="equal">
      <formula>"UNUSABLE"</formula>
    </cfRule>
  </conditionalFormatting>
  <conditionalFormatting sqref="E1071:I1077 E1046:I1052 E1080:I1086 I969:I1084 E1033:H1084 E1336:I1376 E1055:I1061">
    <cfRule type="cellIs" dxfId="8918" priority="8149" operator="equal">
      <formula>"Yes"</formula>
    </cfRule>
  </conditionalFormatting>
  <conditionalFormatting sqref="E1071:I1077 E1046:I1052 E1080:I1086 I969:I1084 E1033:H1084 E1336:I1376 E1055:I1061">
    <cfRule type="cellIs" dxfId="8917" priority="8150" operator="equal">
      <formula>"No"</formula>
    </cfRule>
  </conditionalFormatting>
  <conditionalFormatting sqref="B1361:B1371 D1361:D1371 B1058:B1074 D1058:D1074 B1033:B1049 D1033:D1049 B1068:D1086 C969:C1077 C1272:C1371 B1336:B1359 D1336:D1359 B1043:D1061">
    <cfRule type="cellIs" dxfId="8916" priority="8151" operator="equal">
      <formula>"FREE SPACE"</formula>
    </cfRule>
  </conditionalFormatting>
  <conditionalFormatting sqref="B1361:B1371 D1361:D1371 B1058:B1074 D1058:D1074 B1033:B1049 D1033:D1049 B1068:D1086 C969:C1077 C1272:C1371 B1336:B1359 D1336:D1359 B1043:D1061">
    <cfRule type="cellIs" dxfId="8915" priority="8152" operator="equal">
      <formula>"UNUSABLE"</formula>
    </cfRule>
  </conditionalFormatting>
  <conditionalFormatting sqref="E1071:I1077 E1046:I1052 E1080:I1086 I969:I1084 E1034:H1084 E1337:I1376 E1055:I1061">
    <cfRule type="cellIs" dxfId="8914" priority="8153" operator="equal">
      <formula>"Yes"</formula>
    </cfRule>
  </conditionalFormatting>
  <conditionalFormatting sqref="E1071:I1077 E1046:I1052 E1080:I1086 I969:I1084 E1034:H1084 E1337:I1376 E1055:I1061">
    <cfRule type="cellIs" dxfId="8913" priority="8154" operator="equal">
      <formula>"No"</formula>
    </cfRule>
  </conditionalFormatting>
  <conditionalFormatting sqref="B1362:B1372 D1362:D1372 B1059:B1069 D1059:D1069 B1034:B1044 D1034:D1044 B1068:D1086 C969:C1078 C1272:C1372 B1337:B1360 D1337:D1360 B1043:D1061">
    <cfRule type="cellIs" dxfId="8912" priority="8155" operator="equal">
      <formula>"FREE SPACE"</formula>
    </cfRule>
  </conditionalFormatting>
  <conditionalFormatting sqref="B1362:B1372 D1362:D1372 B1059:B1069 D1059:D1069 B1034:B1044 D1034:D1044 B1068:D1086 C969:C1078 C1272:C1372 B1337:B1360 D1337:D1360 B1043:D1061">
    <cfRule type="cellIs" dxfId="8911" priority="8156" operator="equal">
      <formula>"UNUSABLE"</formula>
    </cfRule>
  </conditionalFormatting>
  <conditionalFormatting sqref="E1071:I1077 E1046:I1052 E1080:I1086 I969:I1084 E1034:H1084 E1337:I1376 E1055:I1061">
    <cfRule type="cellIs" dxfId="8910" priority="8157" operator="equal">
      <formula>"Yes"</formula>
    </cfRule>
  </conditionalFormatting>
  <conditionalFormatting sqref="E1071:I1077 E1046:I1052 E1080:I1086 I969:I1084 E1034:H1084 E1337:I1376 E1055:I1061">
    <cfRule type="cellIs" dxfId="8909" priority="8158" operator="equal">
      <formula>"No"</formula>
    </cfRule>
  </conditionalFormatting>
  <conditionalFormatting sqref="E1071:I1077 E1046:I1052 E1080:I1086 I969:I1084 E1035:H1084 E1338:I1376 E1055:I1061">
    <cfRule type="cellIs" dxfId="8908" priority="8159" operator="equal">
      <formula>"Yes"</formula>
    </cfRule>
  </conditionalFormatting>
  <conditionalFormatting sqref="E1071:I1077 E1046:I1052 E1080:I1086 I969:I1084 E1035:H1084 E1338:I1376 E1055:I1061">
    <cfRule type="cellIs" dxfId="8907" priority="8160" operator="equal">
      <formula>"No"</formula>
    </cfRule>
  </conditionalFormatting>
  <conditionalFormatting sqref="B1363:D1373 B1060:D1086">
    <cfRule type="cellIs" dxfId="8906" priority="8161" operator="equal">
      <formula>"FREE SPACE"</formula>
    </cfRule>
  </conditionalFormatting>
  <conditionalFormatting sqref="B1363:D1373 B1060:D1086">
    <cfRule type="cellIs" dxfId="8905" priority="8162" operator="equal">
      <formula>"UNUSABLE"</formula>
    </cfRule>
  </conditionalFormatting>
  <conditionalFormatting sqref="E1071:I1077 E1046:I1052 E1080:I1086 I969:I1084 E1035:H1084 E1338:I1376 E1055:I1061">
    <cfRule type="cellIs" dxfId="8904" priority="8163" operator="equal">
      <formula>"Yes"</formula>
    </cfRule>
  </conditionalFormatting>
  <conditionalFormatting sqref="E1071:I1077 E1046:I1052 E1080:I1086 I969:I1084 E1035:H1084 E1338:I1376 E1055:I1061">
    <cfRule type="cellIs" dxfId="8903" priority="8164" operator="equal">
      <formula>"No"</formula>
    </cfRule>
  </conditionalFormatting>
  <conditionalFormatting sqref="B1363:D1373 B1060:D1086">
    <cfRule type="cellIs" dxfId="8902" priority="8165" operator="equal">
      <formula>"FREE SPACE"</formula>
    </cfRule>
  </conditionalFormatting>
  <conditionalFormatting sqref="B1363:D1373 B1060:D1086">
    <cfRule type="cellIs" dxfId="8901" priority="8166" operator="equal">
      <formula>"UNUSABLE"</formula>
    </cfRule>
  </conditionalFormatting>
  <conditionalFormatting sqref="E1364:I1376 E1060:I1085">
    <cfRule type="cellIs" dxfId="8900" priority="8167" operator="equal">
      <formula>"Yes"</formula>
    </cfRule>
  </conditionalFormatting>
  <conditionalFormatting sqref="E1364:I1376 E1060:I1085">
    <cfRule type="cellIs" dxfId="8899" priority="8168" operator="equal">
      <formula>"No"</formula>
    </cfRule>
  </conditionalFormatting>
  <conditionalFormatting sqref="B1364:D1374 B1060:D1071">
    <cfRule type="cellIs" dxfId="8898" priority="8169" operator="equal">
      <formula>"FREE SPACE"</formula>
    </cfRule>
  </conditionalFormatting>
  <conditionalFormatting sqref="B1364:D1374 B1060:D1071">
    <cfRule type="cellIs" dxfId="8897" priority="8170" operator="equal">
      <formula>"UNUSABLE"</formula>
    </cfRule>
  </conditionalFormatting>
  <conditionalFormatting sqref="B1360:B1370 D1360:D1370 B1057:B1073 D1057:D1073 B1032:B1048 D1032:D1048 B1068:D1086 C969:C1076 C1272:C1370 B1335:B1358 D1335:D1358 B1043:D1061">
    <cfRule type="cellIs" dxfId="8896" priority="8171" operator="equal">
      <formula>"FREE SPACE"</formula>
    </cfRule>
  </conditionalFormatting>
  <conditionalFormatting sqref="B1360:B1370 D1360:D1370 B1057:B1073 D1057:D1073 B1032:B1048 D1032:D1048 B1068:D1086 C969:C1076 C1272:C1370 B1335:B1358 D1335:D1358 B1043:D1061">
    <cfRule type="cellIs" dxfId="8895" priority="8172" operator="equal">
      <formula>"UNUSABLE"</formula>
    </cfRule>
  </conditionalFormatting>
  <conditionalFormatting sqref="E1077:H1081 E1358:I1368 E1071:I1077 E1046:I1052 E1080:I1086 I969:I1084 E1030:H1050 E1052:H1075 E1333:I1356 E1055:I1061">
    <cfRule type="cellIs" dxfId="8894" priority="8173" operator="equal">
      <formula>"Yes"</formula>
    </cfRule>
  </conditionalFormatting>
  <conditionalFormatting sqref="E1077:H1081 E1358:I1368 E1071:I1077 E1046:I1052 E1080:I1086 I969:I1084 E1030:H1050 E1052:H1075 E1333:I1356 E1055:I1061">
    <cfRule type="cellIs" dxfId="8893" priority="8174" operator="equal">
      <formula>"No"</formula>
    </cfRule>
  </conditionalFormatting>
  <conditionalFormatting sqref="B1358:B1368 D1358:D1368 B1058:B1073 D1058:D1073 B1068:D1086 C969:C1073 B1030:B1048 D1030:D1048 C1272:C1368 B1333:B1356 D1333:D1356 B1043:D1061">
    <cfRule type="cellIs" dxfId="8892" priority="8175" operator="equal">
      <formula>"FREE SPACE"</formula>
    </cfRule>
  </conditionalFormatting>
  <conditionalFormatting sqref="B1358:B1368 D1358:D1368 B1058:B1073 D1058:D1073 B1068:D1086 C969:C1073 B1030:B1048 D1030:D1048 C1272:C1368 B1333:B1356 D1333:D1356 B1043:D1061">
    <cfRule type="cellIs" dxfId="8891" priority="8176" operator="equal">
      <formula>"UNUSABLE"</formula>
    </cfRule>
  </conditionalFormatting>
  <conditionalFormatting sqref="E1077:H1081 E1359:I1369 E1071:I1077 E1046:I1052 E1080:I1086 I969:I1084 E1031:H1050 E1052:H1075 E1334:I1357 E1055:I1061">
    <cfRule type="cellIs" dxfId="8890" priority="8177" operator="equal">
      <formula>"Yes"</formula>
    </cfRule>
  </conditionalFormatting>
  <conditionalFormatting sqref="E1077:H1081 E1359:I1369 E1071:I1077 E1046:I1052 E1080:I1086 I969:I1084 E1031:H1050 E1052:H1075 E1334:I1357 E1055:I1061">
    <cfRule type="cellIs" dxfId="8889" priority="8178" operator="equal">
      <formula>"No"</formula>
    </cfRule>
  </conditionalFormatting>
  <conditionalFormatting sqref="B1359:B1369 D1359:D1369 B1056:B1072 D1056:D1072 B1031:B1047 D1031:D1047 B1068:D1086 C969:C1075 C1272:C1369 B1334:B1357 D1334:D1357 B1043:D1061">
    <cfRule type="cellIs" dxfId="8888" priority="8179" operator="equal">
      <formula>"FREE SPACE"</formula>
    </cfRule>
  </conditionalFormatting>
  <conditionalFormatting sqref="B1359:B1369 D1359:D1369 B1056:B1072 D1056:D1072 B1031:B1047 D1031:D1047 B1068:D1086 C969:C1075 C1272:C1369 B1334:B1357 D1334:D1357 B1043:D1061">
    <cfRule type="cellIs" dxfId="8887" priority="8180" operator="equal">
      <formula>"UNUSABLE"</formula>
    </cfRule>
  </conditionalFormatting>
  <conditionalFormatting sqref="E1077:H1081 E1359:I1369 E1071:I1077 E1046:I1052 E1080:I1086 I969:I1084 E1031:H1050 E1052:H1075 E1334:I1357 E1055:I1061">
    <cfRule type="cellIs" dxfId="8886" priority="8181" operator="equal">
      <formula>"Yes"</formula>
    </cfRule>
  </conditionalFormatting>
  <conditionalFormatting sqref="E1077:H1081 E1359:I1369 E1071:I1077 E1046:I1052 E1080:I1086 I969:I1084 E1031:H1050 E1052:H1075 E1334:I1357 E1055:I1061">
    <cfRule type="cellIs" dxfId="8885" priority="8182" operator="equal">
      <formula>"No"</formula>
    </cfRule>
  </conditionalFormatting>
  <conditionalFormatting sqref="B1359:B1369 D1359:D1369 B1056:B1072 D1056:D1072 B1031:B1047 D1031:D1047 B1068:D1086 C969:C1075 C1272:C1369 B1334:B1357 D1334:D1357 B1043:D1061">
    <cfRule type="cellIs" dxfId="8884" priority="8183" operator="equal">
      <formula>"FREE SPACE"</formula>
    </cfRule>
  </conditionalFormatting>
  <conditionalFormatting sqref="B1359:B1369 D1359:D1369 B1056:B1072 D1056:D1072 B1031:B1047 D1031:D1047 B1068:D1086 C969:C1075 C1272:C1369 B1334:B1357 D1334:D1357 B1043:D1061">
    <cfRule type="cellIs" dxfId="8883" priority="8184" operator="equal">
      <formula>"UNUSABLE"</formula>
    </cfRule>
  </conditionalFormatting>
  <conditionalFormatting sqref="E1071:I1077 E1046:I1052 E1080:I1086 I969:I1084 E1032:H1084 E1335:I1376 E1055:I1061">
    <cfRule type="cellIs" dxfId="8882" priority="8185" operator="equal">
      <formula>"Yes"</formula>
    </cfRule>
  </conditionalFormatting>
  <conditionalFormatting sqref="E1071:I1077 E1046:I1052 E1080:I1086 I969:I1084 E1032:H1084 E1335:I1376 E1055:I1061">
    <cfRule type="cellIs" dxfId="8881" priority="8186" operator="equal">
      <formula>"No"</formula>
    </cfRule>
  </conditionalFormatting>
  <conditionalFormatting sqref="B1360:B1370 D1360:D1370 B1057:B1073 D1057:D1073 B1032:B1048 D1032:D1048 B1068:D1086 C969:C1076 C1272:C1370 B1335:B1358 D1335:D1358 B1043:D1061">
    <cfRule type="cellIs" dxfId="8880" priority="8187" operator="equal">
      <formula>"FREE SPACE"</formula>
    </cfRule>
  </conditionalFormatting>
  <conditionalFormatting sqref="B1360:B1370 D1360:D1370 B1057:B1073 D1057:D1073 B1032:B1048 D1032:D1048 B1068:D1086 C969:C1076 C1272:C1370 B1335:B1358 D1335:D1358 B1043:D1061">
    <cfRule type="cellIs" dxfId="8879" priority="8188" operator="equal">
      <formula>"UNUSABLE"</formula>
    </cfRule>
  </conditionalFormatting>
  <conditionalFormatting sqref="E1071:I1077 E1046:I1052 E1080:I1086 I969:I1084 E1032:H1084 E1335:I1376 E1055:I1061">
    <cfRule type="cellIs" dxfId="8878" priority="8189" operator="equal">
      <formula>"Yes"</formula>
    </cfRule>
  </conditionalFormatting>
  <conditionalFormatting sqref="E1071:I1077 E1046:I1052 E1080:I1086 I969:I1084 E1032:H1084 E1335:I1376 E1055:I1061">
    <cfRule type="cellIs" dxfId="8877" priority="8190" operator="equal">
      <formula>"No"</formula>
    </cfRule>
  </conditionalFormatting>
  <conditionalFormatting sqref="E1071:I1077 E1046:I1052 E1080:I1086 I969:I1084 E1033:H1084 E1336:I1376 E1055:I1061">
    <cfRule type="cellIs" dxfId="8876" priority="8191" operator="equal">
      <formula>"Yes"</formula>
    </cfRule>
  </conditionalFormatting>
  <conditionalFormatting sqref="E1071:I1077 E1046:I1052 E1080:I1086 I969:I1084 E1033:H1084 E1336:I1376 E1055:I1061">
    <cfRule type="cellIs" dxfId="8875" priority="8192" operator="equal">
      <formula>"No"</formula>
    </cfRule>
  </conditionalFormatting>
  <conditionalFormatting sqref="B1361:B1371 D1361:D1371 B1058:B1074 D1058:D1074 B1033:B1049 D1033:D1049 B1068:D1086 C969:C1077 C1272:C1371 B1336:B1359 D1336:D1359 B1043:D1061">
    <cfRule type="cellIs" dxfId="8874" priority="8193" operator="equal">
      <formula>"FREE SPACE"</formula>
    </cfRule>
  </conditionalFormatting>
  <conditionalFormatting sqref="B1361:B1371 D1361:D1371 B1058:B1074 D1058:D1074 B1033:B1049 D1033:D1049 B1068:D1086 C969:C1077 C1272:C1371 B1336:B1359 D1336:D1359 B1043:D1061">
    <cfRule type="cellIs" dxfId="8873" priority="8194" operator="equal">
      <formula>"UNUSABLE"</formula>
    </cfRule>
  </conditionalFormatting>
  <conditionalFormatting sqref="E1071:I1077 E1046:I1052 E1080:I1086 I969:I1084 E1033:H1084 E1336:I1376 E1055:I1061">
    <cfRule type="cellIs" dxfId="8872" priority="8195" operator="equal">
      <formula>"Yes"</formula>
    </cfRule>
  </conditionalFormatting>
  <conditionalFormatting sqref="E1071:I1077 E1046:I1052 E1080:I1086 I969:I1084 E1033:H1084 E1336:I1376 E1055:I1061">
    <cfRule type="cellIs" dxfId="8871" priority="8196" operator="equal">
      <formula>"No"</formula>
    </cfRule>
  </conditionalFormatting>
  <conditionalFormatting sqref="B1361:B1371 D1361:D1371 B1058:B1074 D1058:D1074 B1033:B1049 D1033:D1049 B1068:D1086 C969:C1077 C1272:C1371 B1336:B1359 D1336:D1359 B1043:D1061">
    <cfRule type="cellIs" dxfId="8870" priority="8197" operator="equal">
      <formula>"FREE SPACE"</formula>
    </cfRule>
  </conditionalFormatting>
  <conditionalFormatting sqref="B1361:B1371 D1361:D1371 B1058:B1074 D1058:D1074 B1033:B1049 D1033:D1049 B1068:D1086 C969:C1077 C1272:C1371 B1336:B1359 D1336:D1359 B1043:D1061">
    <cfRule type="cellIs" dxfId="8869" priority="8198" operator="equal">
      <formula>"UNUSABLE"</formula>
    </cfRule>
  </conditionalFormatting>
  <conditionalFormatting sqref="E1071:I1077 E1046:I1052 E1080:I1086 I969:I1084 E1034:H1084 E1337:I1376 E1055:I1061">
    <cfRule type="cellIs" dxfId="8868" priority="8199" operator="equal">
      <formula>"Yes"</formula>
    </cfRule>
  </conditionalFormatting>
  <conditionalFormatting sqref="E1071:I1077 E1046:I1052 E1080:I1086 I969:I1084 E1034:H1084 E1337:I1376 E1055:I1061">
    <cfRule type="cellIs" dxfId="8867" priority="8200" operator="equal">
      <formula>"No"</formula>
    </cfRule>
  </conditionalFormatting>
  <conditionalFormatting sqref="B1362:B1372 D1362:D1372 B1059:B1069 D1059:D1069 B1034:B1044 D1034:D1044 B1068:D1086 C969:C1078 C1272:C1372 B1337:B1360 D1337:D1360 B1043:D1061">
    <cfRule type="cellIs" dxfId="8866" priority="8201" operator="equal">
      <formula>"FREE SPACE"</formula>
    </cfRule>
  </conditionalFormatting>
  <conditionalFormatting sqref="B1362:B1372 D1362:D1372 B1059:B1069 D1059:D1069 B1034:B1044 D1034:D1044 B1068:D1086 C969:C1078 C1272:C1372 B1337:B1360 D1337:D1360 B1043:D1061">
    <cfRule type="cellIs" dxfId="8865" priority="8202" operator="equal">
      <formula>"UNUSABLE"</formula>
    </cfRule>
  </conditionalFormatting>
  <conditionalFormatting sqref="B1360:B1370 D1360:D1370 B1057:B1073 D1057:D1073 B1032:B1048 D1032:D1048 B1068:D1086 C969:C1076 C1272:C1370 B1335:B1358 D1335:D1358 B1043:D1061">
    <cfRule type="cellIs" dxfId="8864" priority="8203" operator="equal">
      <formula>"FREE SPACE"</formula>
    </cfRule>
  </conditionalFormatting>
  <conditionalFormatting sqref="B1360:B1370 D1360:D1370 B1057:B1073 D1057:D1073 B1032:B1048 D1032:D1048 B1068:D1086 C969:C1076 C1272:C1370 B1335:B1358 D1335:D1358 B1043:D1061">
    <cfRule type="cellIs" dxfId="8863" priority="8204" operator="equal">
      <formula>"UNUSABLE"</formula>
    </cfRule>
  </conditionalFormatting>
  <conditionalFormatting sqref="E1077:H1081 E1358:I1368 E1071:I1077 E1046:I1052 E1080:I1086 I969:I1084 E1030:H1050 E1052:H1075 E1333:I1356 E1055:I1061">
    <cfRule type="cellIs" dxfId="8862" priority="8205" operator="equal">
      <formula>"Yes"</formula>
    </cfRule>
  </conditionalFormatting>
  <conditionalFormatting sqref="E1077:H1081 E1358:I1368 E1071:I1077 E1046:I1052 E1080:I1086 I969:I1084 E1030:H1050 E1052:H1075 E1333:I1356 E1055:I1061">
    <cfRule type="cellIs" dxfId="8861" priority="8206" operator="equal">
      <formula>"No"</formula>
    </cfRule>
  </conditionalFormatting>
  <conditionalFormatting sqref="B1358:B1368 D1358:D1368 B1058:B1073 D1058:D1073 B1068:D1086 C969:C1073 B1030:B1048 D1030:D1048 C1272:C1368 B1333:B1356 D1333:D1356 B1043:D1061">
    <cfRule type="cellIs" dxfId="8860" priority="8207" operator="equal">
      <formula>"FREE SPACE"</formula>
    </cfRule>
  </conditionalFormatting>
  <conditionalFormatting sqref="B1358:B1368 D1358:D1368 B1058:B1073 D1058:D1073 B1068:D1086 C969:C1073 B1030:B1048 D1030:D1048 C1272:C1368 B1333:B1356 D1333:D1356 B1043:D1061">
    <cfRule type="cellIs" dxfId="8859" priority="8208" operator="equal">
      <formula>"UNUSABLE"</formula>
    </cfRule>
  </conditionalFormatting>
  <conditionalFormatting sqref="E1077:H1081 E1359:I1369 E1071:I1077 E1046:I1052 E1080:I1086 I969:I1084 E1031:H1050 E1052:H1075 E1334:I1357 E1055:I1061">
    <cfRule type="cellIs" dxfId="8858" priority="8209" operator="equal">
      <formula>"Yes"</formula>
    </cfRule>
  </conditionalFormatting>
  <conditionalFormatting sqref="E1077:H1081 E1359:I1369 E1071:I1077 E1046:I1052 E1080:I1086 I969:I1084 E1031:H1050 E1052:H1075 E1334:I1357 E1055:I1061">
    <cfRule type="cellIs" dxfId="8857" priority="8210" operator="equal">
      <formula>"No"</formula>
    </cfRule>
  </conditionalFormatting>
  <conditionalFormatting sqref="B1359:B1369 D1359:D1369 B1056:B1072 D1056:D1072 B1031:B1047 D1031:D1047 B1068:D1086 C969:C1075 C1272:C1369 B1334:B1357 D1334:D1357 B1043:D1061">
    <cfRule type="cellIs" dxfId="8856" priority="8211" operator="equal">
      <formula>"FREE SPACE"</formula>
    </cfRule>
  </conditionalFormatting>
  <conditionalFormatting sqref="B1359:B1369 D1359:D1369 B1056:B1072 D1056:D1072 B1031:B1047 D1031:D1047 B1068:D1086 C969:C1075 C1272:C1369 B1334:B1357 D1334:D1357 B1043:D1061">
    <cfRule type="cellIs" dxfId="8855" priority="8212" operator="equal">
      <formula>"UNUSABLE"</formula>
    </cfRule>
  </conditionalFormatting>
  <conditionalFormatting sqref="E1077:H1081 E1359:I1369 E1071:I1077 E1046:I1052 E1080:I1086 I969:I1084 E1031:H1050 E1052:H1075 E1334:I1357 E1055:I1061">
    <cfRule type="cellIs" dxfId="8854" priority="8213" operator="equal">
      <formula>"Yes"</formula>
    </cfRule>
  </conditionalFormatting>
  <conditionalFormatting sqref="E1077:H1081 E1359:I1369 E1071:I1077 E1046:I1052 E1080:I1086 I969:I1084 E1031:H1050 E1052:H1075 E1334:I1357 E1055:I1061">
    <cfRule type="cellIs" dxfId="8853" priority="8214" operator="equal">
      <formula>"No"</formula>
    </cfRule>
  </conditionalFormatting>
  <conditionalFormatting sqref="B1359:B1369 D1359:D1369 B1056:B1072 D1056:D1072 B1031:B1047 D1031:D1047 B1068:D1086 C969:C1075 C1272:C1369 B1334:B1357 D1334:D1357 B1043:D1061">
    <cfRule type="cellIs" dxfId="8852" priority="8215" operator="equal">
      <formula>"FREE SPACE"</formula>
    </cfRule>
  </conditionalFormatting>
  <conditionalFormatting sqref="B1359:B1369 D1359:D1369 B1056:B1072 D1056:D1072 B1031:B1047 D1031:D1047 B1068:D1086 C969:C1075 C1272:C1369 B1334:B1357 D1334:D1357 B1043:D1061">
    <cfRule type="cellIs" dxfId="8851" priority="8216" operator="equal">
      <formula>"UNUSABLE"</formula>
    </cfRule>
  </conditionalFormatting>
  <conditionalFormatting sqref="E1071:I1077 E1046:I1052 E1080:I1086 I969:I1084 E1032:H1084 E1335:I1376 E1055:I1061">
    <cfRule type="cellIs" dxfId="8850" priority="8217" operator="equal">
      <formula>"Yes"</formula>
    </cfRule>
  </conditionalFormatting>
  <conditionalFormatting sqref="E1071:I1077 E1046:I1052 E1080:I1086 I969:I1084 E1032:H1084 E1335:I1376 E1055:I1061">
    <cfRule type="cellIs" dxfId="8849" priority="8218" operator="equal">
      <formula>"No"</formula>
    </cfRule>
  </conditionalFormatting>
  <conditionalFormatting sqref="B1360:B1370 D1360:D1370 B1057:B1073 D1057:D1073 B1032:B1048 D1032:D1048 B1068:D1086 C969:C1076 C1272:C1370 B1335:B1358 D1335:D1358 B1043:D1061">
    <cfRule type="cellIs" dxfId="8848" priority="8219" operator="equal">
      <formula>"FREE SPACE"</formula>
    </cfRule>
  </conditionalFormatting>
  <conditionalFormatting sqref="B1360:B1370 D1360:D1370 B1057:B1073 D1057:D1073 B1032:B1048 D1032:D1048 B1068:D1086 C969:C1076 C1272:C1370 B1335:B1358 D1335:D1358 B1043:D1061">
    <cfRule type="cellIs" dxfId="8847" priority="8220" operator="equal">
      <formula>"UNUSABLE"</formula>
    </cfRule>
  </conditionalFormatting>
  <conditionalFormatting sqref="E1071:I1077 E1046:I1052 E1080:I1086 I969:I1084 E1032:H1084 E1335:I1376 E1055:I1061">
    <cfRule type="cellIs" dxfId="8846" priority="8221" operator="equal">
      <formula>"Yes"</formula>
    </cfRule>
  </conditionalFormatting>
  <conditionalFormatting sqref="E1071:I1077 E1046:I1052 E1080:I1086 I969:I1084 E1032:H1084 E1335:I1376 E1055:I1061">
    <cfRule type="cellIs" dxfId="8845" priority="8222" operator="equal">
      <formula>"No"</formula>
    </cfRule>
  </conditionalFormatting>
  <conditionalFormatting sqref="E1071:I1077 E1046:I1052 E1080:I1086 I969:I1084 E1033:H1084 E1336:I1376 E1055:I1061">
    <cfRule type="cellIs" dxfId="8844" priority="8223" operator="equal">
      <formula>"Yes"</formula>
    </cfRule>
  </conditionalFormatting>
  <conditionalFormatting sqref="E1071:I1077 E1046:I1052 E1080:I1086 I969:I1084 E1033:H1084 E1336:I1376 E1055:I1061">
    <cfRule type="cellIs" dxfId="8843" priority="8224" operator="equal">
      <formula>"No"</formula>
    </cfRule>
  </conditionalFormatting>
  <conditionalFormatting sqref="B1361:B1371 D1361:D1371 B1058:B1074 D1058:D1074 B1033:B1049 D1033:D1049 B1068:D1086 C969:C1077 C1272:C1371 B1336:B1359 D1336:D1359 B1043:D1061">
    <cfRule type="cellIs" dxfId="8842" priority="8225" operator="equal">
      <formula>"FREE SPACE"</formula>
    </cfRule>
  </conditionalFormatting>
  <conditionalFormatting sqref="B1361:B1371 D1361:D1371 B1058:B1074 D1058:D1074 B1033:B1049 D1033:D1049 B1068:D1086 C969:C1077 C1272:C1371 B1336:B1359 D1336:D1359 B1043:D1061">
    <cfRule type="cellIs" dxfId="8841" priority="8226" operator="equal">
      <formula>"UNUSABLE"</formula>
    </cfRule>
  </conditionalFormatting>
  <conditionalFormatting sqref="E1071:I1077 E1046:I1052 E1080:I1086 I969:I1084 E1033:H1084 E1336:I1376 E1055:I1061">
    <cfRule type="cellIs" dxfId="8840" priority="8227" operator="equal">
      <formula>"Yes"</formula>
    </cfRule>
  </conditionalFormatting>
  <conditionalFormatting sqref="E1071:I1077 E1046:I1052 E1080:I1086 I969:I1084 E1033:H1084 E1336:I1376 E1055:I1061">
    <cfRule type="cellIs" dxfId="8839" priority="8228" operator="equal">
      <formula>"No"</formula>
    </cfRule>
  </conditionalFormatting>
  <conditionalFormatting sqref="B1361:B1371 D1361:D1371 B1058:B1074 D1058:D1074 B1033:B1049 D1033:D1049 B1068:D1086 C969:C1077 C1272:C1371 B1336:B1359 D1336:D1359 B1043:D1061">
    <cfRule type="cellIs" dxfId="8838" priority="8229" operator="equal">
      <formula>"FREE SPACE"</formula>
    </cfRule>
  </conditionalFormatting>
  <conditionalFormatting sqref="B1361:B1371 D1361:D1371 B1058:B1074 D1058:D1074 B1033:B1049 D1033:D1049 B1068:D1086 C969:C1077 C1272:C1371 B1336:B1359 D1336:D1359 B1043:D1061">
    <cfRule type="cellIs" dxfId="8837" priority="8230" operator="equal">
      <formula>"UNUSABLE"</formula>
    </cfRule>
  </conditionalFormatting>
  <conditionalFormatting sqref="E1071:I1077 E1046:I1052 E1080:I1086 I969:I1084 E1034:H1084 E1337:I1376 E1055:I1061">
    <cfRule type="cellIs" dxfId="8836" priority="8231" operator="equal">
      <formula>"Yes"</formula>
    </cfRule>
  </conditionalFormatting>
  <conditionalFormatting sqref="E1071:I1077 E1046:I1052 E1080:I1086 I969:I1084 E1034:H1084 E1337:I1376 E1055:I1061">
    <cfRule type="cellIs" dxfId="8835" priority="8232" operator="equal">
      <formula>"No"</formula>
    </cfRule>
  </conditionalFormatting>
  <conditionalFormatting sqref="B1362:B1372 D1362:D1372 B1059:B1069 D1059:D1069 B1034:B1044 D1034:D1044 B1068:D1086 C969:C1078 C1272:C1372 B1337:B1360 D1337:D1360 B1043:D1061">
    <cfRule type="cellIs" dxfId="8834" priority="8233" operator="equal">
      <formula>"FREE SPACE"</formula>
    </cfRule>
  </conditionalFormatting>
  <conditionalFormatting sqref="B1362:B1372 D1362:D1372 B1059:B1069 D1059:D1069 B1034:B1044 D1034:D1044 B1068:D1086 C969:C1078 C1272:C1372 B1337:B1360 D1337:D1360 B1043:D1061">
    <cfRule type="cellIs" dxfId="8833" priority="8234" operator="equal">
      <formula>"UNUSABLE"</formula>
    </cfRule>
  </conditionalFormatting>
  <conditionalFormatting sqref="B1358:B1368 D1358:D1368 B1058:B1073 D1058:D1073 B1068:D1086 C969:C1073 B1030:B1048 D1030:D1048 C1272:C1368 B1333:B1356 D1333:D1356 B1043:D1061">
    <cfRule type="cellIs" dxfId="8832" priority="8235" operator="equal">
      <formula>"FREE SPACE"</formula>
    </cfRule>
  </conditionalFormatting>
  <conditionalFormatting sqref="B1358:B1368 D1358:D1368 B1058:B1073 D1058:D1073 B1068:D1086 C969:C1073 B1030:B1048 D1030:D1048 C1272:C1368 B1333:B1356 D1333:D1356 B1043:D1061">
    <cfRule type="cellIs" dxfId="8831" priority="8236" operator="equal">
      <formula>"UNUSABLE"</formula>
    </cfRule>
  </conditionalFormatting>
  <conditionalFormatting sqref="E1356:I1366 E1053:I1062">
    <cfRule type="cellIs" dxfId="8830" priority="8237" operator="equal">
      <formula>"Yes"</formula>
    </cfRule>
  </conditionalFormatting>
  <conditionalFormatting sqref="E1356:I1366 E1053:I1062">
    <cfRule type="cellIs" dxfId="8829" priority="8238" operator="equal">
      <formula>"No"</formula>
    </cfRule>
  </conditionalFormatting>
  <conditionalFormatting sqref="B1356:D1366 B1053:D1062">
    <cfRule type="cellIs" dxfId="8828" priority="8239" operator="equal">
      <formula>"FREE SPACE"</formula>
    </cfRule>
  </conditionalFormatting>
  <conditionalFormatting sqref="B1356:D1366 B1053:D1062">
    <cfRule type="cellIs" dxfId="8827" priority="8240" operator="equal">
      <formula>"UNUSABLE"</formula>
    </cfRule>
  </conditionalFormatting>
  <conditionalFormatting sqref="E1357:I1366 E1054:I1063">
    <cfRule type="cellIs" dxfId="8826" priority="8241" operator="equal">
      <formula>"Yes"</formula>
    </cfRule>
  </conditionalFormatting>
  <conditionalFormatting sqref="E1357:I1366 E1054:I1063">
    <cfRule type="cellIs" dxfId="8825" priority="8242" operator="equal">
      <formula>"No"</formula>
    </cfRule>
  </conditionalFormatting>
  <conditionalFormatting sqref="B1357:D1366 B1054:D1063">
    <cfRule type="cellIs" dxfId="8824" priority="8243" operator="equal">
      <formula>"FREE SPACE"</formula>
    </cfRule>
  </conditionalFormatting>
  <conditionalFormatting sqref="B1357:D1366 B1054:D1063">
    <cfRule type="cellIs" dxfId="8823" priority="8244" operator="equal">
      <formula>"UNUSABLE"</formula>
    </cfRule>
  </conditionalFormatting>
  <conditionalFormatting sqref="E1357:I1366 E1054:I1063">
    <cfRule type="cellIs" dxfId="8822" priority="8245" operator="equal">
      <formula>"Yes"</formula>
    </cfRule>
  </conditionalFormatting>
  <conditionalFormatting sqref="E1357:I1366 E1054:I1063">
    <cfRule type="cellIs" dxfId="8821" priority="8246" operator="equal">
      <formula>"No"</formula>
    </cfRule>
  </conditionalFormatting>
  <conditionalFormatting sqref="B1357:D1366 B1054:D1063">
    <cfRule type="cellIs" dxfId="8820" priority="8247" operator="equal">
      <formula>"FREE SPACE"</formula>
    </cfRule>
  </conditionalFormatting>
  <conditionalFormatting sqref="B1357:D1366 B1054:D1063">
    <cfRule type="cellIs" dxfId="8819" priority="8248" operator="equal">
      <formula>"UNUSABLE"</formula>
    </cfRule>
  </conditionalFormatting>
  <conditionalFormatting sqref="E1077:H1081 E1358:I1368 E1071:I1077 E1046:I1052 E1080:I1086 I969:I1084 E1030:H1050 E1052:H1075 E1333:I1356 E1055:I1061">
    <cfRule type="cellIs" dxfId="8818" priority="8249" operator="equal">
      <formula>"Yes"</formula>
    </cfRule>
  </conditionalFormatting>
  <conditionalFormatting sqref="E1077:H1081 E1358:I1368 E1071:I1077 E1046:I1052 E1080:I1086 I969:I1084 E1030:H1050 E1052:H1075 E1333:I1356 E1055:I1061">
    <cfRule type="cellIs" dxfId="8817" priority="8250" operator="equal">
      <formula>"No"</formula>
    </cfRule>
  </conditionalFormatting>
  <conditionalFormatting sqref="B1358:B1368 D1358:D1368 B1058:B1073 D1058:D1073 B1068:D1086 C969:C1073 B1030:B1048 D1030:D1048 C1272:C1368 B1333:B1356 D1333:D1356 B1043:D1061">
    <cfRule type="cellIs" dxfId="8816" priority="8251" operator="equal">
      <formula>"FREE SPACE"</formula>
    </cfRule>
  </conditionalFormatting>
  <conditionalFormatting sqref="B1358:B1368 D1358:D1368 B1058:B1073 D1058:D1073 B1068:D1086 C969:C1073 B1030:B1048 D1030:D1048 C1272:C1368 B1333:B1356 D1333:D1356 B1043:D1061">
    <cfRule type="cellIs" dxfId="8815" priority="8252" operator="equal">
      <formula>"UNUSABLE"</formula>
    </cfRule>
  </conditionalFormatting>
  <conditionalFormatting sqref="E1077:H1081 E1358:I1368 E1071:I1077 E1046:I1052 E1080:I1086 I969:I1084 E1030:H1050 E1052:H1075 E1333:I1356 E1055:I1061">
    <cfRule type="cellIs" dxfId="8814" priority="8253" operator="equal">
      <formula>"Yes"</formula>
    </cfRule>
  </conditionalFormatting>
  <conditionalFormatting sqref="E1077:H1081 E1358:I1368 E1071:I1077 E1046:I1052 E1080:I1086 I969:I1084 E1030:H1050 E1052:H1075 E1333:I1356 E1055:I1061">
    <cfRule type="cellIs" dxfId="8813" priority="8254" operator="equal">
      <formula>"No"</formula>
    </cfRule>
  </conditionalFormatting>
  <conditionalFormatting sqref="E1077:H1081 E1359:I1369 E1071:I1077 E1046:I1052 E1080:I1086 I969:I1084 E1031:H1050 E1052:H1075 E1334:I1357 E1055:I1061">
    <cfRule type="cellIs" dxfId="8812" priority="8255" operator="equal">
      <formula>"Yes"</formula>
    </cfRule>
  </conditionalFormatting>
  <conditionalFormatting sqref="E1077:H1081 E1359:I1369 E1071:I1077 E1046:I1052 E1080:I1086 I969:I1084 E1031:H1050 E1052:H1075 E1334:I1357 E1055:I1061">
    <cfRule type="cellIs" dxfId="8811" priority="8256" operator="equal">
      <formula>"No"</formula>
    </cfRule>
  </conditionalFormatting>
  <conditionalFormatting sqref="B1359:B1369 D1359:D1369 B1056:B1072 D1056:D1072 B1031:B1047 D1031:D1047 B1068:D1086 C969:C1075 C1272:C1369 B1334:B1357 D1334:D1357 B1043:D1061">
    <cfRule type="cellIs" dxfId="8810" priority="8257" operator="equal">
      <formula>"FREE SPACE"</formula>
    </cfRule>
  </conditionalFormatting>
  <conditionalFormatting sqref="B1359:B1369 D1359:D1369 B1056:B1072 D1056:D1072 B1031:B1047 D1031:D1047 B1068:D1086 C969:C1075 C1272:C1369 B1334:B1357 D1334:D1357 B1043:D1061">
    <cfRule type="cellIs" dxfId="8809" priority="8258" operator="equal">
      <formula>"UNUSABLE"</formula>
    </cfRule>
  </conditionalFormatting>
  <conditionalFormatting sqref="E1077:H1081 E1359:I1369 E1071:I1077 E1046:I1052 E1080:I1086 I969:I1084 E1031:H1050 E1052:H1075 E1334:I1357 E1055:I1061">
    <cfRule type="cellIs" dxfId="8808" priority="8259" operator="equal">
      <formula>"Yes"</formula>
    </cfRule>
  </conditionalFormatting>
  <conditionalFormatting sqref="E1077:H1081 E1359:I1369 E1071:I1077 E1046:I1052 E1080:I1086 I969:I1084 E1031:H1050 E1052:H1075 E1334:I1357 E1055:I1061">
    <cfRule type="cellIs" dxfId="8807" priority="8260" operator="equal">
      <formula>"No"</formula>
    </cfRule>
  </conditionalFormatting>
  <conditionalFormatting sqref="B1359:B1369 D1359:D1369 B1056:B1072 D1056:D1072 B1031:B1047 D1031:D1047 B1068:D1086 C969:C1075 C1272:C1369 B1334:B1357 D1334:D1357 B1043:D1061">
    <cfRule type="cellIs" dxfId="8806" priority="8261" operator="equal">
      <formula>"FREE SPACE"</formula>
    </cfRule>
  </conditionalFormatting>
  <conditionalFormatting sqref="B1359:B1369 D1359:D1369 B1056:B1072 D1056:D1072 B1031:B1047 D1031:D1047 B1068:D1086 C969:C1075 C1272:C1369 B1334:B1357 D1334:D1357 B1043:D1061">
    <cfRule type="cellIs" dxfId="8805" priority="8262" operator="equal">
      <formula>"UNUSABLE"</formula>
    </cfRule>
  </conditionalFormatting>
  <conditionalFormatting sqref="E1071:I1077 E1046:I1052 E1080:I1086 I969:I1084 E1032:H1084 E1335:I1376 E1055:I1061">
    <cfRule type="cellIs" dxfId="8804" priority="8263" operator="equal">
      <formula>"Yes"</formula>
    </cfRule>
  </conditionalFormatting>
  <conditionalFormatting sqref="E1071:I1077 E1046:I1052 E1080:I1086 I969:I1084 E1032:H1084 E1335:I1376 E1055:I1061">
    <cfRule type="cellIs" dxfId="8803" priority="8264" operator="equal">
      <formula>"No"</formula>
    </cfRule>
  </conditionalFormatting>
  <conditionalFormatting sqref="B1360:B1370 D1360:D1370 B1057:B1073 D1057:D1073 B1032:B1048 D1032:D1048 B1068:D1086 C969:C1076 C1272:C1370 B1335:B1358 D1335:D1358 B1043:D1061">
    <cfRule type="cellIs" dxfId="8802" priority="8265" operator="equal">
      <formula>"FREE SPACE"</formula>
    </cfRule>
  </conditionalFormatting>
  <conditionalFormatting sqref="B1360:B1370 D1360:D1370 B1057:B1073 D1057:D1073 B1032:B1048 D1032:D1048 B1068:D1086 C969:C1076 C1272:C1370 B1335:B1358 D1335:D1358 B1043:D1061">
    <cfRule type="cellIs" dxfId="8801" priority="8266" operator="equal">
      <formula>"UNUSABLE"</formula>
    </cfRule>
  </conditionalFormatting>
  <conditionalFormatting sqref="B1361:B1371 D1361:D1371 B1058:B1074 D1058:D1074 B1033:B1049 D1033:D1049 B1068:D1086 C969:C1077 C1272:C1371 B1336:B1359 D1336:D1359 B1043:D1061">
    <cfRule type="cellIs" dxfId="8800" priority="8267" operator="equal">
      <formula>"FREE SPACE"</formula>
    </cfRule>
  </conditionalFormatting>
  <conditionalFormatting sqref="B1361:B1371 D1361:D1371 B1058:B1074 D1058:D1074 B1033:B1049 D1033:D1049 B1068:D1086 C969:C1077 C1272:C1371 B1336:B1359 D1336:D1359 B1043:D1061">
    <cfRule type="cellIs" dxfId="8799" priority="8268" operator="equal">
      <formula>"UNUSABLE"</formula>
    </cfRule>
  </conditionalFormatting>
  <conditionalFormatting sqref="E1077:H1081 E1359:I1369 E1071:I1077 E1046:I1052 E1080:I1086 I969:I1084 E1031:H1050 E1052:H1075 E1334:I1357 E1055:I1061">
    <cfRule type="cellIs" dxfId="8798" priority="8269" operator="equal">
      <formula>"Yes"</formula>
    </cfRule>
  </conditionalFormatting>
  <conditionalFormatting sqref="E1077:H1081 E1359:I1369 E1071:I1077 E1046:I1052 E1080:I1086 I969:I1084 E1031:H1050 E1052:H1075 E1334:I1357 E1055:I1061">
    <cfRule type="cellIs" dxfId="8797" priority="8270" operator="equal">
      <formula>"No"</formula>
    </cfRule>
  </conditionalFormatting>
  <conditionalFormatting sqref="B1359:B1369 D1359:D1369 B1056:B1072 D1056:D1072 B1031:B1047 D1031:D1047 B1068:D1086 C969:C1075 C1272:C1369 B1334:B1357 D1334:D1357 B1043:D1061">
    <cfRule type="cellIs" dxfId="8796" priority="8271" operator="equal">
      <formula>"FREE SPACE"</formula>
    </cfRule>
  </conditionalFormatting>
  <conditionalFormatting sqref="B1359:B1369 D1359:D1369 B1056:B1072 D1056:D1072 B1031:B1047 D1031:D1047 B1068:D1086 C969:C1075 C1272:C1369 B1334:B1357 D1334:D1357 B1043:D1061">
    <cfRule type="cellIs" dxfId="8795" priority="8272" operator="equal">
      <formula>"UNUSABLE"</formula>
    </cfRule>
  </conditionalFormatting>
  <conditionalFormatting sqref="E1071:I1077 E1046:I1052 E1080:I1086 I969:I1084 E1032:H1084 E1335:I1376 E1055:I1061">
    <cfRule type="cellIs" dxfId="8794" priority="8273" operator="equal">
      <formula>"Yes"</formula>
    </cfRule>
  </conditionalFormatting>
  <conditionalFormatting sqref="E1071:I1077 E1046:I1052 E1080:I1086 I969:I1084 E1032:H1084 E1335:I1376 E1055:I1061">
    <cfRule type="cellIs" dxfId="8793" priority="8274" operator="equal">
      <formula>"No"</formula>
    </cfRule>
  </conditionalFormatting>
  <conditionalFormatting sqref="B1360:B1370 D1360:D1370 B1057:B1073 D1057:D1073 B1032:B1048 D1032:D1048 B1068:D1086 C969:C1076 C1272:C1370 B1335:B1358 D1335:D1358 B1043:D1061">
    <cfRule type="cellIs" dxfId="8792" priority="8275" operator="equal">
      <formula>"FREE SPACE"</formula>
    </cfRule>
  </conditionalFormatting>
  <conditionalFormatting sqref="B1360:B1370 D1360:D1370 B1057:B1073 D1057:D1073 B1032:B1048 D1032:D1048 B1068:D1086 C969:C1076 C1272:C1370 B1335:B1358 D1335:D1358 B1043:D1061">
    <cfRule type="cellIs" dxfId="8791" priority="8276" operator="equal">
      <formula>"UNUSABLE"</formula>
    </cfRule>
  </conditionalFormatting>
  <conditionalFormatting sqref="E1071:I1077 E1046:I1052 E1080:I1086 I969:I1084 E1032:H1084 E1335:I1376 E1055:I1061">
    <cfRule type="cellIs" dxfId="8790" priority="8277" operator="equal">
      <formula>"Yes"</formula>
    </cfRule>
  </conditionalFormatting>
  <conditionalFormatting sqref="E1071:I1077 E1046:I1052 E1080:I1086 I969:I1084 E1032:H1084 E1335:I1376 E1055:I1061">
    <cfRule type="cellIs" dxfId="8789" priority="8278" operator="equal">
      <formula>"No"</formula>
    </cfRule>
  </conditionalFormatting>
  <conditionalFormatting sqref="B1025:D1042 B1328:D1349">
    <cfRule type="cellIs" dxfId="8788" priority="8279" operator="equal">
      <formula>"FREE SPACE"</formula>
    </cfRule>
  </conditionalFormatting>
  <conditionalFormatting sqref="B1025:D1042 B1328:D1349">
    <cfRule type="cellIs" dxfId="8787" priority="8280" operator="equal">
      <formula>"UNUSABLE"</formula>
    </cfRule>
  </conditionalFormatting>
  <conditionalFormatting sqref="E1071:I1077 E1046:I1052 E1080:I1086 I969:I1084 E1033:H1084 E1336:I1376 E1055:I1061">
    <cfRule type="cellIs" dxfId="8786" priority="8281" operator="equal">
      <formula>"Yes"</formula>
    </cfRule>
  </conditionalFormatting>
  <conditionalFormatting sqref="E1071:I1077 E1046:I1052 E1080:I1086 I969:I1084 E1033:H1084 E1336:I1376 E1055:I1061">
    <cfRule type="cellIs" dxfId="8785" priority="8282" operator="equal">
      <formula>"No"</formula>
    </cfRule>
  </conditionalFormatting>
  <conditionalFormatting sqref="B1361:B1371 D1361:D1371 B1058:B1074 D1058:D1074 B1033:B1049 D1033:D1049 B1068:D1086 C969:C1077 C1272:C1371 B1336:B1359 D1336:D1359 B1043:D1061">
    <cfRule type="cellIs" dxfId="8784" priority="8283" operator="equal">
      <formula>"FREE SPACE"</formula>
    </cfRule>
  </conditionalFormatting>
  <conditionalFormatting sqref="B1361:B1371 D1361:D1371 B1058:B1074 D1058:D1074 B1033:B1049 D1033:D1049 B1068:D1086 C969:C1077 C1272:C1371 B1336:B1359 D1336:D1359 B1043:D1061">
    <cfRule type="cellIs" dxfId="8783" priority="8284" operator="equal">
      <formula>"UNUSABLE"</formula>
    </cfRule>
  </conditionalFormatting>
  <conditionalFormatting sqref="E1071:I1077 E1046:I1052 E1080:I1086 I969:I1084 E1033:H1084 E1336:I1376 E1055:I1061">
    <cfRule type="cellIs" dxfId="8782" priority="8285" operator="equal">
      <formula>"Yes"</formula>
    </cfRule>
  </conditionalFormatting>
  <conditionalFormatting sqref="E1071:I1077 E1046:I1052 E1080:I1086 I969:I1084 E1033:H1084 E1336:I1376 E1055:I1061">
    <cfRule type="cellIs" dxfId="8781" priority="8286" operator="equal">
      <formula>"No"</formula>
    </cfRule>
  </conditionalFormatting>
  <conditionalFormatting sqref="E1071:I1077 E1046:I1052 E1080:I1086 I969:I1084 E1034:H1084 E1337:I1376 E1055:I1061">
    <cfRule type="cellIs" dxfId="8780" priority="8287" operator="equal">
      <formula>"Yes"</formula>
    </cfRule>
  </conditionalFormatting>
  <conditionalFormatting sqref="E1071:I1077 E1046:I1052 E1080:I1086 I969:I1084 E1034:H1084 E1337:I1376 E1055:I1061">
    <cfRule type="cellIs" dxfId="8779" priority="8288" operator="equal">
      <formula>"No"</formula>
    </cfRule>
  </conditionalFormatting>
  <conditionalFormatting sqref="B1362:B1372 D1362:D1372 B1059:B1069 D1059:D1069 B1034:B1044 D1034:D1044 B1068:D1086 C969:C1078 C1272:C1372 B1337:B1360 D1337:D1360 B1043:D1061">
    <cfRule type="cellIs" dxfId="8778" priority="8289" operator="equal">
      <formula>"FREE SPACE"</formula>
    </cfRule>
  </conditionalFormatting>
  <conditionalFormatting sqref="B1362:B1372 D1362:D1372 B1059:B1069 D1059:D1069 B1034:B1044 D1034:D1044 B1068:D1086 C969:C1078 C1272:C1372 B1337:B1360 D1337:D1360 B1043:D1061">
    <cfRule type="cellIs" dxfId="8777" priority="8290" operator="equal">
      <formula>"UNUSABLE"</formula>
    </cfRule>
  </conditionalFormatting>
  <conditionalFormatting sqref="E1071:I1077 E1046:I1052 E1080:I1086 I969:I1084 E1034:H1084 E1337:I1376 E1055:I1061">
    <cfRule type="cellIs" dxfId="8776" priority="8291" operator="equal">
      <formula>"Yes"</formula>
    </cfRule>
  </conditionalFormatting>
  <conditionalFormatting sqref="E1071:I1077 E1046:I1052 E1080:I1086 I969:I1084 E1034:H1084 E1337:I1376 E1055:I1061">
    <cfRule type="cellIs" dxfId="8775" priority="8292" operator="equal">
      <formula>"No"</formula>
    </cfRule>
  </conditionalFormatting>
  <conditionalFormatting sqref="B1362:B1372 D1362:D1372 B1059:B1069 D1059:D1069 B1034:B1044 D1034:D1044 B1068:D1086 C969:C1078 C1272:C1372 B1337:B1360 D1337:D1360 B1043:D1061">
    <cfRule type="cellIs" dxfId="8774" priority="8293" operator="equal">
      <formula>"FREE SPACE"</formula>
    </cfRule>
  </conditionalFormatting>
  <conditionalFormatting sqref="B1362:B1372 D1362:D1372 B1059:B1069 D1059:D1069 B1034:B1044 D1034:D1044 B1068:D1086 C969:C1078 C1272:C1372 B1337:B1360 D1337:D1360 B1043:D1061">
    <cfRule type="cellIs" dxfId="8773" priority="8294" operator="equal">
      <formula>"UNUSABLE"</formula>
    </cfRule>
  </conditionalFormatting>
  <conditionalFormatting sqref="E1071:I1077 E1046:I1052 E1080:I1086 I969:I1084 E1035:H1084 E1338:I1376 E1055:I1061">
    <cfRule type="cellIs" dxfId="8772" priority="8295" operator="equal">
      <formula>"Yes"</formula>
    </cfRule>
  </conditionalFormatting>
  <conditionalFormatting sqref="E1071:I1077 E1046:I1052 E1080:I1086 I969:I1084 E1035:H1084 E1338:I1376 E1055:I1061">
    <cfRule type="cellIs" dxfId="8771" priority="8296" operator="equal">
      <formula>"No"</formula>
    </cfRule>
  </conditionalFormatting>
  <conditionalFormatting sqref="B1363:D1373 B1060:D1086">
    <cfRule type="cellIs" dxfId="8770" priority="8297" operator="equal">
      <formula>"FREE SPACE"</formula>
    </cfRule>
  </conditionalFormatting>
  <conditionalFormatting sqref="B1363:D1373 B1060:D1086">
    <cfRule type="cellIs" dxfId="8769" priority="8298" operator="equal">
      <formula>"UNUSABLE"</formula>
    </cfRule>
  </conditionalFormatting>
  <conditionalFormatting sqref="B1359:B1369 D1359:D1369 B1056:B1072 D1056:D1072 B1031:B1047 D1031:D1047 B1068:D1086 C969:C1075 C1272:C1369 B1334:B1357 D1334:D1357 B1043:D1061">
    <cfRule type="cellIs" dxfId="8768" priority="8299" operator="equal">
      <formula>"FREE SPACE"</formula>
    </cfRule>
  </conditionalFormatting>
  <conditionalFormatting sqref="B1359:B1369 D1359:D1369 B1056:B1072 D1056:D1072 B1031:B1047 D1031:D1047 B1068:D1086 C969:C1075 C1272:C1369 B1334:B1357 D1334:D1357 B1043:D1061">
    <cfRule type="cellIs" dxfId="8767" priority="8300" operator="equal">
      <formula>"UNUSABLE"</formula>
    </cfRule>
  </conditionalFormatting>
  <conditionalFormatting sqref="E1357:I1366 E1054:I1063">
    <cfRule type="cellIs" dxfId="8766" priority="8301" operator="equal">
      <formula>"Yes"</formula>
    </cfRule>
  </conditionalFormatting>
  <conditionalFormatting sqref="E1357:I1366 E1054:I1063">
    <cfRule type="cellIs" dxfId="8765" priority="8302" operator="equal">
      <formula>"No"</formula>
    </cfRule>
  </conditionalFormatting>
  <conditionalFormatting sqref="B1357:D1366 B1054:D1063">
    <cfRule type="cellIs" dxfId="8764" priority="8303" operator="equal">
      <formula>"FREE SPACE"</formula>
    </cfRule>
  </conditionalFormatting>
  <conditionalFormatting sqref="B1357:D1366 B1054:D1063">
    <cfRule type="cellIs" dxfId="8763" priority="8304" operator="equal">
      <formula>"UNUSABLE"</formula>
    </cfRule>
  </conditionalFormatting>
  <conditionalFormatting sqref="E1077:H1081 E1358:I1368 E1071:I1077 E1046:I1052 E1080:I1086 I969:I1084 E1030:H1050 E1052:H1075 E1333:I1356 E1055:I1061">
    <cfRule type="cellIs" dxfId="8762" priority="8305" operator="equal">
      <formula>"Yes"</formula>
    </cfRule>
  </conditionalFormatting>
  <conditionalFormatting sqref="E1077:H1081 E1358:I1368 E1071:I1077 E1046:I1052 E1080:I1086 I969:I1084 E1030:H1050 E1052:H1075 E1333:I1356 E1055:I1061">
    <cfRule type="cellIs" dxfId="8761" priority="8306" operator="equal">
      <formula>"No"</formula>
    </cfRule>
  </conditionalFormatting>
  <conditionalFormatting sqref="B1358:B1368 D1358:D1368 B1058:B1073 D1058:D1073 B1068:D1086 C969:C1073 B1030:B1048 D1030:D1048 C1272:C1368 B1333:B1356 D1333:D1356 B1043:D1061">
    <cfRule type="cellIs" dxfId="8760" priority="8307" operator="equal">
      <formula>"FREE SPACE"</formula>
    </cfRule>
  </conditionalFormatting>
  <conditionalFormatting sqref="B1358:B1368 D1358:D1368 B1058:B1073 D1058:D1073 B1068:D1086 C969:C1073 B1030:B1048 D1030:D1048 C1272:C1368 B1333:B1356 D1333:D1356 B1043:D1061">
    <cfRule type="cellIs" dxfId="8759" priority="8308" operator="equal">
      <formula>"UNUSABLE"</formula>
    </cfRule>
  </conditionalFormatting>
  <conditionalFormatting sqref="E1077:H1081 E1358:I1368 E1071:I1077 E1046:I1052 E1080:I1086 I969:I1084 E1030:H1050 E1052:H1075 E1333:I1356 E1055:I1061">
    <cfRule type="cellIs" dxfId="8758" priority="8309" operator="equal">
      <formula>"Yes"</formula>
    </cfRule>
  </conditionalFormatting>
  <conditionalFormatting sqref="E1077:H1081 E1358:I1368 E1071:I1077 E1046:I1052 E1080:I1086 I969:I1084 E1030:H1050 E1052:H1075 E1333:I1356 E1055:I1061">
    <cfRule type="cellIs" dxfId="8757" priority="8310" operator="equal">
      <formula>"No"</formula>
    </cfRule>
  </conditionalFormatting>
  <conditionalFormatting sqref="B1358:B1368 D1358:D1368 B1058:B1073 D1058:D1073 B1068:D1086 C969:C1073 B1030:B1048 D1030:D1048 C1272:C1368 B1333:B1356 D1333:D1356 B1043:D1061">
    <cfRule type="cellIs" dxfId="8756" priority="8311" operator="equal">
      <formula>"FREE SPACE"</formula>
    </cfRule>
  </conditionalFormatting>
  <conditionalFormatting sqref="B1358:B1368 D1358:D1368 B1058:B1073 D1058:D1073 B1068:D1086 C969:C1073 B1030:B1048 D1030:D1048 C1272:C1368 B1333:B1356 D1333:D1356 B1043:D1061">
    <cfRule type="cellIs" dxfId="8755" priority="8312" operator="equal">
      <formula>"UNUSABLE"</formula>
    </cfRule>
  </conditionalFormatting>
  <conditionalFormatting sqref="E1077:H1081 E1359:I1369 E1071:I1077 E1046:I1052 E1080:I1086 I969:I1084 E1031:H1050 E1052:H1075 E1334:I1357 E1055:I1061">
    <cfRule type="cellIs" dxfId="8754" priority="8313" operator="equal">
      <formula>"Yes"</formula>
    </cfRule>
  </conditionalFormatting>
  <conditionalFormatting sqref="E1077:H1081 E1359:I1369 E1071:I1077 E1046:I1052 E1080:I1086 I969:I1084 E1031:H1050 E1052:H1075 E1334:I1357 E1055:I1061">
    <cfRule type="cellIs" dxfId="8753" priority="8314" operator="equal">
      <formula>"No"</formula>
    </cfRule>
  </conditionalFormatting>
  <conditionalFormatting sqref="B1359:B1369 D1359:D1369 B1056:B1072 D1056:D1072 B1031:B1047 D1031:D1047 B1068:D1086 C969:C1075 C1272:C1369 B1334:B1357 D1334:D1357 B1043:D1061">
    <cfRule type="cellIs" dxfId="8752" priority="8315" operator="equal">
      <formula>"FREE SPACE"</formula>
    </cfRule>
  </conditionalFormatting>
  <conditionalFormatting sqref="B1359:B1369 D1359:D1369 B1056:B1072 D1056:D1072 B1031:B1047 D1031:D1047 B1068:D1086 C969:C1075 C1272:C1369 B1334:B1357 D1334:D1357 B1043:D1061">
    <cfRule type="cellIs" dxfId="8751" priority="8316" operator="equal">
      <formula>"UNUSABLE"</formula>
    </cfRule>
  </conditionalFormatting>
  <conditionalFormatting sqref="E1077:H1081 E1359:I1369 E1071:I1077 E1046:I1052 E1080:I1086 I969:I1084 E1031:H1050 E1052:H1075 E1334:I1357 E1055:I1061">
    <cfRule type="cellIs" dxfId="8750" priority="8317" operator="equal">
      <formula>"Yes"</formula>
    </cfRule>
  </conditionalFormatting>
  <conditionalFormatting sqref="E1077:H1081 E1359:I1369 E1071:I1077 E1046:I1052 E1080:I1086 I969:I1084 E1031:H1050 E1052:H1075 E1334:I1357 E1055:I1061">
    <cfRule type="cellIs" dxfId="8749" priority="8318" operator="equal">
      <formula>"No"</formula>
    </cfRule>
  </conditionalFormatting>
  <conditionalFormatting sqref="E1071:I1077 E1046:I1052 E1080:I1086 I969:I1084 E1032:H1084 E1335:I1376 E1055:I1061">
    <cfRule type="cellIs" dxfId="8748" priority="8319" operator="equal">
      <formula>"Yes"</formula>
    </cfRule>
  </conditionalFormatting>
  <conditionalFormatting sqref="E1071:I1077 E1046:I1052 E1080:I1086 I969:I1084 E1032:H1084 E1335:I1376 E1055:I1061">
    <cfRule type="cellIs" dxfId="8747" priority="8320" operator="equal">
      <formula>"No"</formula>
    </cfRule>
  </conditionalFormatting>
  <conditionalFormatting sqref="B1360:B1370 D1360:D1370 B1057:B1073 D1057:D1073 B1032:B1048 D1032:D1048 B1068:D1086 C969:C1076 C1272:C1370 B1335:B1358 D1335:D1358 B1043:D1061">
    <cfRule type="cellIs" dxfId="8746" priority="8321" operator="equal">
      <formula>"FREE SPACE"</formula>
    </cfRule>
  </conditionalFormatting>
  <conditionalFormatting sqref="B1360:B1370 D1360:D1370 B1057:B1073 D1057:D1073 B1032:B1048 D1032:D1048 B1068:D1086 C969:C1076 C1272:C1370 B1335:B1358 D1335:D1358 B1043:D1061">
    <cfRule type="cellIs" dxfId="8745" priority="8322" operator="equal">
      <formula>"UNUSABLE"</formula>
    </cfRule>
  </conditionalFormatting>
  <conditionalFormatting sqref="E1071:I1077 E1046:I1052 E1080:I1086 I969:I1084 E1032:H1084 E1335:I1376 E1055:I1061">
    <cfRule type="cellIs" dxfId="8744" priority="8323" operator="equal">
      <formula>"Yes"</formula>
    </cfRule>
  </conditionalFormatting>
  <conditionalFormatting sqref="E1071:I1077 E1046:I1052 E1080:I1086 I969:I1084 E1032:H1084 E1335:I1376 E1055:I1061">
    <cfRule type="cellIs" dxfId="8743" priority="8324" operator="equal">
      <formula>"No"</formula>
    </cfRule>
  </conditionalFormatting>
  <conditionalFormatting sqref="B1360:B1370 D1360:D1370 B1057:B1073 D1057:D1073 B1032:B1048 D1032:D1048 B1068:D1086 C969:C1076 C1272:C1370 B1335:B1358 D1335:D1358 B1043:D1061">
    <cfRule type="cellIs" dxfId="8742" priority="8325" operator="equal">
      <formula>"FREE SPACE"</formula>
    </cfRule>
  </conditionalFormatting>
  <conditionalFormatting sqref="B1360:B1370 D1360:D1370 B1057:B1073 D1057:D1073 B1032:B1048 D1032:D1048 B1068:D1086 C969:C1076 C1272:C1370 B1335:B1358 D1335:D1358 B1043:D1061">
    <cfRule type="cellIs" dxfId="8741" priority="8326" operator="equal">
      <formula>"UNUSABLE"</formula>
    </cfRule>
  </conditionalFormatting>
  <conditionalFormatting sqref="E1071:I1077 E1046:I1052 E1080:I1086 I969:I1084 E1033:H1084 E1336:I1376 E1055:I1061">
    <cfRule type="cellIs" dxfId="8740" priority="8327" operator="equal">
      <formula>"Yes"</formula>
    </cfRule>
  </conditionalFormatting>
  <conditionalFormatting sqref="E1071:I1077 E1046:I1052 E1080:I1086 I969:I1084 E1033:H1084 E1336:I1376 E1055:I1061">
    <cfRule type="cellIs" dxfId="8739" priority="8328" operator="equal">
      <formula>"No"</formula>
    </cfRule>
  </conditionalFormatting>
  <conditionalFormatting sqref="B1361:B1371 D1361:D1371 B1058:B1074 D1058:D1074 B1033:B1049 D1033:D1049 B1068:D1086 C969:C1077 C1272:C1371 B1336:B1359 D1336:D1359 B1043:D1061">
    <cfRule type="cellIs" dxfId="8738" priority="8329" operator="equal">
      <formula>"FREE SPACE"</formula>
    </cfRule>
  </conditionalFormatting>
  <conditionalFormatting sqref="B1361:B1371 D1361:D1371 B1058:B1074 D1058:D1074 B1033:B1049 D1033:D1049 B1068:D1086 C969:C1077 C1272:C1371 B1336:B1359 D1336:D1359 B1043:D1061">
    <cfRule type="cellIs" dxfId="8737" priority="8330" operator="equal">
      <formula>"UNUSABLE"</formula>
    </cfRule>
  </conditionalFormatting>
  <conditionalFormatting sqref="E1026:I1043 E1329:I1350">
    <cfRule type="cellIs" dxfId="8736" priority="8331" operator="equal">
      <formula>"Yes"</formula>
    </cfRule>
  </conditionalFormatting>
  <conditionalFormatting sqref="E1026:I1043 E1329:I1350">
    <cfRule type="cellIs" dxfId="8735" priority="8332" operator="equal">
      <formula>"No"</formula>
    </cfRule>
  </conditionalFormatting>
  <conditionalFormatting sqref="B1026:D1043 B1329:D1350">
    <cfRule type="cellIs" dxfId="8734" priority="8333" operator="equal">
      <formula>"FREE SPACE"</formula>
    </cfRule>
  </conditionalFormatting>
  <conditionalFormatting sqref="B1026:D1043 B1329:D1350">
    <cfRule type="cellIs" dxfId="8733" priority="8334" operator="equal">
      <formula>"UNUSABLE"</formula>
    </cfRule>
  </conditionalFormatting>
  <conditionalFormatting sqref="B927:D927">
    <cfRule type="cellIs" dxfId="8732" priority="8335" operator="equal">
      <formula>"FREE SPACE"</formula>
    </cfRule>
  </conditionalFormatting>
  <conditionalFormatting sqref="B927:D927">
    <cfRule type="cellIs" dxfId="8731" priority="8336" operator="equal">
      <formula>"UNUSABLE"</formula>
    </cfRule>
  </conditionalFormatting>
  <conditionalFormatting sqref="E927:I927">
    <cfRule type="cellIs" dxfId="8730" priority="8337" operator="equal">
      <formula>"Yes"</formula>
    </cfRule>
  </conditionalFormatting>
  <conditionalFormatting sqref="E927:I927">
    <cfRule type="cellIs" dxfId="8729" priority="8338" operator="equal">
      <formula>"No"</formula>
    </cfRule>
  </conditionalFormatting>
  <conditionalFormatting sqref="E1002:I1009 E1011:I1018 I1303:I1326 E1305:H1326">
    <cfRule type="cellIs" dxfId="8728" priority="8339" operator="equal">
      <formula>"Yes"</formula>
    </cfRule>
  </conditionalFormatting>
  <conditionalFormatting sqref="E1002:I1009 E1011:I1018 I1303:I1326 E1305:H1326">
    <cfRule type="cellIs" dxfId="8727" priority="8340" operator="equal">
      <formula>"No"</formula>
    </cfRule>
  </conditionalFormatting>
  <conditionalFormatting sqref="B1002:D1009 B1011:D1018 B1305:D1326">
    <cfRule type="cellIs" dxfId="8726" priority="8341" operator="equal">
      <formula>"FREE SPACE"</formula>
    </cfRule>
  </conditionalFormatting>
  <conditionalFormatting sqref="B1002:D1009 B1011:D1018 B1305:D1326">
    <cfRule type="cellIs" dxfId="8725" priority="8342" operator="equal">
      <formula>"UNUSABLE"</formula>
    </cfRule>
  </conditionalFormatting>
  <conditionalFormatting sqref="E1022:I1039 E1325:I1346">
    <cfRule type="cellIs" dxfId="8724" priority="8343" operator="equal">
      <formula>"Yes"</formula>
    </cfRule>
  </conditionalFormatting>
  <conditionalFormatting sqref="E1022:I1039 E1325:I1346">
    <cfRule type="cellIs" dxfId="8723" priority="8344" operator="equal">
      <formula>"No"</formula>
    </cfRule>
  </conditionalFormatting>
  <conditionalFormatting sqref="B1022:D1039 B1325:D1346">
    <cfRule type="cellIs" dxfId="8722" priority="8345" operator="equal">
      <formula>"FREE SPACE"</formula>
    </cfRule>
  </conditionalFormatting>
  <conditionalFormatting sqref="B1022:D1039 B1325:D1346">
    <cfRule type="cellIs" dxfId="8721" priority="8346" operator="equal">
      <formula>"UNUSABLE"</formula>
    </cfRule>
  </conditionalFormatting>
  <conditionalFormatting sqref="E1023:I1040 E1326:I1347">
    <cfRule type="cellIs" dxfId="8720" priority="8347" operator="equal">
      <formula>"Yes"</formula>
    </cfRule>
  </conditionalFormatting>
  <conditionalFormatting sqref="E1023:I1040 E1326:I1347">
    <cfRule type="cellIs" dxfId="8719" priority="8348" operator="equal">
      <formula>"No"</formula>
    </cfRule>
  </conditionalFormatting>
  <conditionalFormatting sqref="B1023:D1040 B1326:D1347">
    <cfRule type="cellIs" dxfId="8718" priority="8349" operator="equal">
      <formula>"FREE SPACE"</formula>
    </cfRule>
  </conditionalFormatting>
  <conditionalFormatting sqref="B1023:D1040 B1326:D1347">
    <cfRule type="cellIs" dxfId="8717" priority="8350" operator="equal">
      <formula>"UNUSABLE"</formula>
    </cfRule>
  </conditionalFormatting>
  <conditionalFormatting sqref="E1023:I1040 E1326:I1347">
    <cfRule type="cellIs" dxfId="8716" priority="8351" operator="equal">
      <formula>"Yes"</formula>
    </cfRule>
  </conditionalFormatting>
  <conditionalFormatting sqref="E1023:I1040 E1326:I1347">
    <cfRule type="cellIs" dxfId="8715" priority="8352" operator="equal">
      <formula>"No"</formula>
    </cfRule>
  </conditionalFormatting>
  <conditionalFormatting sqref="B1023:D1040 B1326:D1347">
    <cfRule type="cellIs" dxfId="8714" priority="8353" operator="equal">
      <formula>"FREE SPACE"</formula>
    </cfRule>
  </conditionalFormatting>
  <conditionalFormatting sqref="B1023:D1040 B1326:D1347">
    <cfRule type="cellIs" dxfId="8713" priority="8354" operator="equal">
      <formula>"UNUSABLE"</formula>
    </cfRule>
  </conditionalFormatting>
  <conditionalFormatting sqref="E1024:I1041 E1327:I1348">
    <cfRule type="cellIs" dxfId="8712" priority="8355" operator="equal">
      <formula>"Yes"</formula>
    </cfRule>
  </conditionalFormatting>
  <conditionalFormatting sqref="E1024:I1041 E1327:I1348">
    <cfRule type="cellIs" dxfId="8711" priority="8356" operator="equal">
      <formula>"No"</formula>
    </cfRule>
  </conditionalFormatting>
  <conditionalFormatting sqref="B1024:D1041 B1327:D1348">
    <cfRule type="cellIs" dxfId="8710" priority="8357" operator="equal">
      <formula>"FREE SPACE"</formula>
    </cfRule>
  </conditionalFormatting>
  <conditionalFormatting sqref="B1024:D1041 B1327:D1348">
    <cfRule type="cellIs" dxfId="8709" priority="8358" operator="equal">
      <formula>"UNUSABLE"</formula>
    </cfRule>
  </conditionalFormatting>
  <conditionalFormatting sqref="E1024:I1041 E1327:I1348">
    <cfRule type="cellIs" dxfId="8708" priority="8359" operator="equal">
      <formula>"Yes"</formula>
    </cfRule>
  </conditionalFormatting>
  <conditionalFormatting sqref="E1024:I1041 E1327:I1348">
    <cfRule type="cellIs" dxfId="8707" priority="8360" operator="equal">
      <formula>"No"</formula>
    </cfRule>
  </conditionalFormatting>
  <conditionalFormatting sqref="B1024:D1041 B1327:D1348">
    <cfRule type="cellIs" dxfId="8706" priority="8361" operator="equal">
      <formula>"FREE SPACE"</formula>
    </cfRule>
  </conditionalFormatting>
  <conditionalFormatting sqref="B1024:D1041 B1327:D1348">
    <cfRule type="cellIs" dxfId="8705" priority="8362" operator="equal">
      <formula>"UNUSABLE"</formula>
    </cfRule>
  </conditionalFormatting>
  <conditionalFormatting sqref="E1025:I1042 E1328:I1349">
    <cfRule type="cellIs" dxfId="8704" priority="8363" operator="equal">
      <formula>"Yes"</formula>
    </cfRule>
  </conditionalFormatting>
  <conditionalFormatting sqref="E1025:I1042 E1328:I1349">
    <cfRule type="cellIs" dxfId="8703" priority="8364" operator="equal">
      <formula>"No"</formula>
    </cfRule>
  </conditionalFormatting>
  <conditionalFormatting sqref="B1025:D1042 B1328:D1349">
    <cfRule type="cellIs" dxfId="8702" priority="8365" operator="equal">
      <formula>"FREE SPACE"</formula>
    </cfRule>
  </conditionalFormatting>
  <conditionalFormatting sqref="B1025:D1042 B1328:D1349">
    <cfRule type="cellIs" dxfId="8701" priority="8366" operator="equal">
      <formula>"UNUSABLE"</formula>
    </cfRule>
  </conditionalFormatting>
  <conditionalFormatting sqref="E1025:I1042 E1328:I1349">
    <cfRule type="cellIs" dxfId="8700" priority="8367" operator="equal">
      <formula>"Yes"</formula>
    </cfRule>
  </conditionalFormatting>
  <conditionalFormatting sqref="E1025:I1042 E1328:I1349">
    <cfRule type="cellIs" dxfId="8699" priority="8368" operator="equal">
      <formula>"No"</formula>
    </cfRule>
  </conditionalFormatting>
  <conditionalFormatting sqref="B1025:D1042 B1328:D1349">
    <cfRule type="cellIs" dxfId="8698" priority="8369" operator="equal">
      <formula>"FREE SPACE"</formula>
    </cfRule>
  </conditionalFormatting>
  <conditionalFormatting sqref="B1025:D1042 B1328:D1349">
    <cfRule type="cellIs" dxfId="8697" priority="8370" operator="equal">
      <formula>"UNUSABLE"</formula>
    </cfRule>
  </conditionalFormatting>
  <conditionalFormatting sqref="E1026:I1043 E1329:I1350">
    <cfRule type="cellIs" dxfId="8696" priority="8371" operator="equal">
      <formula>"Yes"</formula>
    </cfRule>
  </conditionalFormatting>
  <conditionalFormatting sqref="E1026:I1043 E1329:I1350">
    <cfRule type="cellIs" dxfId="8695" priority="8372" operator="equal">
      <formula>"No"</formula>
    </cfRule>
  </conditionalFormatting>
  <conditionalFormatting sqref="B1026:D1043 B1329:D1350">
    <cfRule type="cellIs" dxfId="8694" priority="8373" operator="equal">
      <formula>"FREE SPACE"</formula>
    </cfRule>
  </conditionalFormatting>
  <conditionalFormatting sqref="B1026:D1043 B1329:D1350">
    <cfRule type="cellIs" dxfId="8693" priority="8374" operator="equal">
      <formula>"UNUSABLE"</formula>
    </cfRule>
  </conditionalFormatting>
  <conditionalFormatting sqref="E1020:I1037 E1323:H1344 I1323:I1346">
    <cfRule type="cellIs" dxfId="8692" priority="8375" operator="equal">
      <formula>"Yes"</formula>
    </cfRule>
  </conditionalFormatting>
  <conditionalFormatting sqref="E1020:I1037 E1323:H1344 I1323:I1346">
    <cfRule type="cellIs" dxfId="8691" priority="8376" operator="equal">
      <formula>"No"</formula>
    </cfRule>
  </conditionalFormatting>
  <conditionalFormatting sqref="B1020:D1037 B1323:D1344">
    <cfRule type="cellIs" dxfId="8690" priority="8377" operator="equal">
      <formula>"FREE SPACE"</formula>
    </cfRule>
  </conditionalFormatting>
  <conditionalFormatting sqref="B1020:D1037 B1323:D1344">
    <cfRule type="cellIs" dxfId="8689" priority="8378" operator="equal">
      <formula>"UNUSABLE"</formula>
    </cfRule>
  </conditionalFormatting>
  <conditionalFormatting sqref="E1021:I1038 E1324:H1345 I1324:I1346">
    <cfRule type="cellIs" dxfId="8688" priority="8379" operator="equal">
      <formula>"Yes"</formula>
    </cfRule>
  </conditionalFormatting>
  <conditionalFormatting sqref="E1021:I1038 E1324:H1345 I1324:I1346">
    <cfRule type="cellIs" dxfId="8687" priority="8380" operator="equal">
      <formula>"No"</formula>
    </cfRule>
  </conditionalFormatting>
  <conditionalFormatting sqref="B1021:D1038 B1324:D1345">
    <cfRule type="cellIs" dxfId="8686" priority="8381" operator="equal">
      <formula>"FREE SPACE"</formula>
    </cfRule>
  </conditionalFormatting>
  <conditionalFormatting sqref="B1021:D1038 B1324:D1345">
    <cfRule type="cellIs" dxfId="8685" priority="8382" operator="equal">
      <formula>"UNUSABLE"</formula>
    </cfRule>
  </conditionalFormatting>
  <conditionalFormatting sqref="E1021:I1038 E1324:H1345 I1324:I1346">
    <cfRule type="cellIs" dxfId="8684" priority="8383" operator="equal">
      <formula>"Yes"</formula>
    </cfRule>
  </conditionalFormatting>
  <conditionalFormatting sqref="E1021:I1038 E1324:H1345 I1324:I1346">
    <cfRule type="cellIs" dxfId="8683" priority="8384" operator="equal">
      <formula>"No"</formula>
    </cfRule>
  </conditionalFormatting>
  <conditionalFormatting sqref="B1021:D1038 B1324:D1345">
    <cfRule type="cellIs" dxfId="8682" priority="8385" operator="equal">
      <formula>"FREE SPACE"</formula>
    </cfRule>
  </conditionalFormatting>
  <conditionalFormatting sqref="B1021:D1038 B1324:D1345">
    <cfRule type="cellIs" dxfId="8681" priority="8386" operator="equal">
      <formula>"UNUSABLE"</formula>
    </cfRule>
  </conditionalFormatting>
  <conditionalFormatting sqref="E1022:I1039 E1325:I1346">
    <cfRule type="cellIs" dxfId="8680" priority="8387" operator="equal">
      <formula>"Yes"</formula>
    </cfRule>
  </conditionalFormatting>
  <conditionalFormatting sqref="E1022:I1039 E1325:I1346">
    <cfRule type="cellIs" dxfId="8679" priority="8388" operator="equal">
      <formula>"No"</formula>
    </cfRule>
  </conditionalFormatting>
  <conditionalFormatting sqref="B1022:D1039 B1325:D1346">
    <cfRule type="cellIs" dxfId="8678" priority="8389" operator="equal">
      <formula>"FREE SPACE"</formula>
    </cfRule>
  </conditionalFormatting>
  <conditionalFormatting sqref="B1022:D1039 B1325:D1346">
    <cfRule type="cellIs" dxfId="8677" priority="8390" operator="equal">
      <formula>"UNUSABLE"</formula>
    </cfRule>
  </conditionalFormatting>
  <conditionalFormatting sqref="E1022:I1039 E1325:I1346">
    <cfRule type="cellIs" dxfId="8676" priority="8391" operator="equal">
      <formula>"Yes"</formula>
    </cfRule>
  </conditionalFormatting>
  <conditionalFormatting sqref="E1022:I1039 E1325:I1346">
    <cfRule type="cellIs" dxfId="8675" priority="8392" operator="equal">
      <formula>"No"</formula>
    </cfRule>
  </conditionalFormatting>
  <conditionalFormatting sqref="B1022:D1039 B1325:D1346">
    <cfRule type="cellIs" dxfId="8674" priority="8393" operator="equal">
      <formula>"FREE SPACE"</formula>
    </cfRule>
  </conditionalFormatting>
  <conditionalFormatting sqref="B1022:D1039 B1325:D1346">
    <cfRule type="cellIs" dxfId="8673" priority="8394" operator="equal">
      <formula>"UNUSABLE"</formula>
    </cfRule>
  </conditionalFormatting>
  <conditionalFormatting sqref="E1023:I1040 E1326:I1347">
    <cfRule type="cellIs" dxfId="8672" priority="8395" operator="equal">
      <formula>"Yes"</formula>
    </cfRule>
  </conditionalFormatting>
  <conditionalFormatting sqref="E1023:I1040 E1326:I1347">
    <cfRule type="cellIs" dxfId="8671" priority="8396" operator="equal">
      <formula>"No"</formula>
    </cfRule>
  </conditionalFormatting>
  <conditionalFormatting sqref="B1023:D1040 B1326:D1347">
    <cfRule type="cellIs" dxfId="8670" priority="8397" operator="equal">
      <formula>"FREE SPACE"</formula>
    </cfRule>
  </conditionalFormatting>
  <conditionalFormatting sqref="B1023:D1040 B1326:D1347">
    <cfRule type="cellIs" dxfId="8669" priority="8398" operator="equal">
      <formula>"UNUSABLE"</formula>
    </cfRule>
  </conditionalFormatting>
  <conditionalFormatting sqref="E1023:I1040 E1326:I1347">
    <cfRule type="cellIs" dxfId="8668" priority="8399" operator="equal">
      <formula>"Yes"</formula>
    </cfRule>
  </conditionalFormatting>
  <conditionalFormatting sqref="E1023:I1040 E1326:I1347">
    <cfRule type="cellIs" dxfId="8667" priority="8400" operator="equal">
      <formula>"No"</formula>
    </cfRule>
  </conditionalFormatting>
  <conditionalFormatting sqref="B1023:D1040 B1326:D1347">
    <cfRule type="cellIs" dxfId="8666" priority="8401" operator="equal">
      <formula>"FREE SPACE"</formula>
    </cfRule>
  </conditionalFormatting>
  <conditionalFormatting sqref="B1023:D1040 B1326:D1347">
    <cfRule type="cellIs" dxfId="8665" priority="8402" operator="equal">
      <formula>"UNUSABLE"</formula>
    </cfRule>
  </conditionalFormatting>
  <conditionalFormatting sqref="E1024:I1041 E1327:I1348">
    <cfRule type="cellIs" dxfId="8664" priority="8403" operator="equal">
      <formula>"Yes"</formula>
    </cfRule>
  </conditionalFormatting>
  <conditionalFormatting sqref="E1024:I1041 E1327:I1348">
    <cfRule type="cellIs" dxfId="8663" priority="8404" operator="equal">
      <formula>"No"</formula>
    </cfRule>
  </conditionalFormatting>
  <conditionalFormatting sqref="B1024:D1041 B1327:D1348">
    <cfRule type="cellIs" dxfId="8662" priority="8405" operator="equal">
      <formula>"FREE SPACE"</formula>
    </cfRule>
  </conditionalFormatting>
  <conditionalFormatting sqref="B1024:D1041 B1327:D1348">
    <cfRule type="cellIs" dxfId="8661" priority="8406" operator="equal">
      <formula>"UNUSABLE"</formula>
    </cfRule>
  </conditionalFormatting>
  <conditionalFormatting sqref="E1023:I1040 E1326:I1347">
    <cfRule type="cellIs" dxfId="8660" priority="8407" operator="equal">
      <formula>"Yes"</formula>
    </cfRule>
  </conditionalFormatting>
  <conditionalFormatting sqref="E1023:I1040 E1326:I1347">
    <cfRule type="cellIs" dxfId="8659" priority="8408" operator="equal">
      <formula>"No"</formula>
    </cfRule>
  </conditionalFormatting>
  <conditionalFormatting sqref="B1023:D1040 B1326:D1347">
    <cfRule type="cellIs" dxfId="8658" priority="8409" operator="equal">
      <formula>"FREE SPACE"</formula>
    </cfRule>
  </conditionalFormatting>
  <conditionalFormatting sqref="B1023:D1040 B1326:D1347">
    <cfRule type="cellIs" dxfId="8657" priority="8410" operator="equal">
      <formula>"UNUSABLE"</formula>
    </cfRule>
  </conditionalFormatting>
  <conditionalFormatting sqref="E1024:I1041 E1327:I1348">
    <cfRule type="cellIs" dxfId="8656" priority="8411" operator="equal">
      <formula>"Yes"</formula>
    </cfRule>
  </conditionalFormatting>
  <conditionalFormatting sqref="E1024:I1041 E1327:I1348">
    <cfRule type="cellIs" dxfId="8655" priority="8412" operator="equal">
      <formula>"No"</formula>
    </cfRule>
  </conditionalFormatting>
  <conditionalFormatting sqref="B1024:D1041 B1327:D1348">
    <cfRule type="cellIs" dxfId="8654" priority="8413" operator="equal">
      <formula>"FREE SPACE"</formula>
    </cfRule>
  </conditionalFormatting>
  <conditionalFormatting sqref="B1024:D1041 B1327:D1348">
    <cfRule type="cellIs" dxfId="8653" priority="8414" operator="equal">
      <formula>"UNUSABLE"</formula>
    </cfRule>
  </conditionalFormatting>
  <conditionalFormatting sqref="E1024:I1041 E1327:I1348">
    <cfRule type="cellIs" dxfId="8652" priority="8415" operator="equal">
      <formula>"Yes"</formula>
    </cfRule>
  </conditionalFormatting>
  <conditionalFormatting sqref="E1024:I1041 E1327:I1348">
    <cfRule type="cellIs" dxfId="8651" priority="8416" operator="equal">
      <formula>"No"</formula>
    </cfRule>
  </conditionalFormatting>
  <conditionalFormatting sqref="B1024:D1041 B1327:D1348">
    <cfRule type="cellIs" dxfId="8650" priority="8417" operator="equal">
      <formula>"FREE SPACE"</formula>
    </cfRule>
  </conditionalFormatting>
  <conditionalFormatting sqref="B1024:D1041 B1327:D1348">
    <cfRule type="cellIs" dxfId="8649" priority="8418" operator="equal">
      <formula>"UNUSABLE"</formula>
    </cfRule>
  </conditionalFormatting>
  <conditionalFormatting sqref="E1025:I1042 E1328:I1349">
    <cfRule type="cellIs" dxfId="8648" priority="8419" operator="equal">
      <formula>"Yes"</formula>
    </cfRule>
  </conditionalFormatting>
  <conditionalFormatting sqref="E1025:I1042 E1328:I1349">
    <cfRule type="cellIs" dxfId="8647" priority="8420" operator="equal">
      <formula>"No"</formula>
    </cfRule>
  </conditionalFormatting>
  <conditionalFormatting sqref="B1025:D1042 B1328:D1349">
    <cfRule type="cellIs" dxfId="8646" priority="8421" operator="equal">
      <formula>"FREE SPACE"</formula>
    </cfRule>
  </conditionalFormatting>
  <conditionalFormatting sqref="B1025:D1042 B1328:D1349">
    <cfRule type="cellIs" dxfId="8645" priority="8422" operator="equal">
      <formula>"UNUSABLE"</formula>
    </cfRule>
  </conditionalFormatting>
  <conditionalFormatting sqref="E1025:I1042 E1328:I1349">
    <cfRule type="cellIs" dxfId="8644" priority="8423" operator="equal">
      <formula>"Yes"</formula>
    </cfRule>
  </conditionalFormatting>
  <conditionalFormatting sqref="E1025:I1042 E1328:I1349">
    <cfRule type="cellIs" dxfId="8643" priority="8424" operator="equal">
      <formula>"No"</formula>
    </cfRule>
  </conditionalFormatting>
  <conditionalFormatting sqref="B1025:D1042 B1328:D1349">
    <cfRule type="cellIs" dxfId="8642" priority="8425" operator="equal">
      <formula>"FREE SPACE"</formula>
    </cfRule>
  </conditionalFormatting>
  <conditionalFormatting sqref="B1025:D1042 B1328:D1349">
    <cfRule type="cellIs" dxfId="8641" priority="8426" operator="equal">
      <formula>"UNUSABLE"</formula>
    </cfRule>
  </conditionalFormatting>
  <conditionalFormatting sqref="E1026:I1043 E1329:I1350">
    <cfRule type="cellIs" dxfId="8640" priority="8427" operator="equal">
      <formula>"Yes"</formula>
    </cfRule>
  </conditionalFormatting>
  <conditionalFormatting sqref="E1026:I1043 E1329:I1350">
    <cfRule type="cellIs" dxfId="8639" priority="8428" operator="equal">
      <formula>"No"</formula>
    </cfRule>
  </conditionalFormatting>
  <conditionalFormatting sqref="B1026:D1043 B1329:D1350">
    <cfRule type="cellIs" dxfId="8638" priority="8429" operator="equal">
      <formula>"FREE SPACE"</formula>
    </cfRule>
  </conditionalFormatting>
  <conditionalFormatting sqref="B1026:D1043 B1329:D1350">
    <cfRule type="cellIs" dxfId="8637" priority="8430" operator="equal">
      <formula>"UNUSABLE"</formula>
    </cfRule>
  </conditionalFormatting>
  <conditionalFormatting sqref="E1026:I1043 E1329:I1350">
    <cfRule type="cellIs" dxfId="8636" priority="8431" operator="equal">
      <formula>"Yes"</formula>
    </cfRule>
  </conditionalFormatting>
  <conditionalFormatting sqref="E1026:I1043 E1329:I1350">
    <cfRule type="cellIs" dxfId="8635" priority="8432" operator="equal">
      <formula>"No"</formula>
    </cfRule>
  </conditionalFormatting>
  <conditionalFormatting sqref="B1026:D1043 B1329:D1350">
    <cfRule type="cellIs" dxfId="8634" priority="8433" operator="equal">
      <formula>"FREE SPACE"</formula>
    </cfRule>
  </conditionalFormatting>
  <conditionalFormatting sqref="B1026:D1043 B1329:D1350">
    <cfRule type="cellIs" dxfId="8633" priority="8434" operator="equal">
      <formula>"UNUSABLE"</formula>
    </cfRule>
  </conditionalFormatting>
  <conditionalFormatting sqref="E1027:I1044 E1330:I1351">
    <cfRule type="cellIs" dxfId="8632" priority="8435" operator="equal">
      <formula>"Yes"</formula>
    </cfRule>
  </conditionalFormatting>
  <conditionalFormatting sqref="E1027:I1044 E1330:I1351">
    <cfRule type="cellIs" dxfId="8631" priority="8436" operator="equal">
      <formula>"No"</formula>
    </cfRule>
  </conditionalFormatting>
  <conditionalFormatting sqref="B1027:D1044 B1330:D1351">
    <cfRule type="cellIs" dxfId="8630" priority="8437" operator="equal">
      <formula>"FREE SPACE"</formula>
    </cfRule>
  </conditionalFormatting>
  <conditionalFormatting sqref="B1027:D1044 B1330:D1351">
    <cfRule type="cellIs" dxfId="8629" priority="8438" operator="equal">
      <formula>"UNUSABLE"</formula>
    </cfRule>
  </conditionalFormatting>
  <conditionalFormatting sqref="E1021:I1038 E1324:H1345 I1324:I1346">
    <cfRule type="cellIs" dxfId="8628" priority="8439" operator="equal">
      <formula>"Yes"</formula>
    </cfRule>
  </conditionalFormatting>
  <conditionalFormatting sqref="E1021:I1038 E1324:H1345 I1324:I1346">
    <cfRule type="cellIs" dxfId="8627" priority="8440" operator="equal">
      <formula>"No"</formula>
    </cfRule>
  </conditionalFormatting>
  <conditionalFormatting sqref="B1021:D1038 B1324:D1345">
    <cfRule type="cellIs" dxfId="8626" priority="8441" operator="equal">
      <formula>"FREE SPACE"</formula>
    </cfRule>
  </conditionalFormatting>
  <conditionalFormatting sqref="B1021:D1038 B1324:D1345">
    <cfRule type="cellIs" dxfId="8625" priority="8442" operator="equal">
      <formula>"UNUSABLE"</formula>
    </cfRule>
  </conditionalFormatting>
  <conditionalFormatting sqref="E1022:I1039 E1325:I1346">
    <cfRule type="cellIs" dxfId="8624" priority="8443" operator="equal">
      <formula>"Yes"</formula>
    </cfRule>
  </conditionalFormatting>
  <conditionalFormatting sqref="E1022:I1039 E1325:I1346">
    <cfRule type="cellIs" dxfId="8623" priority="8444" operator="equal">
      <formula>"No"</formula>
    </cfRule>
  </conditionalFormatting>
  <conditionalFormatting sqref="B1022:D1039 B1325:D1346">
    <cfRule type="cellIs" dxfId="8622" priority="8445" operator="equal">
      <formula>"FREE SPACE"</formula>
    </cfRule>
  </conditionalFormatting>
  <conditionalFormatting sqref="B1022:D1039 B1325:D1346">
    <cfRule type="cellIs" dxfId="8621" priority="8446" operator="equal">
      <formula>"UNUSABLE"</formula>
    </cfRule>
  </conditionalFormatting>
  <conditionalFormatting sqref="E1022:I1039 E1325:I1346">
    <cfRule type="cellIs" dxfId="8620" priority="8447" operator="equal">
      <formula>"Yes"</formula>
    </cfRule>
  </conditionalFormatting>
  <conditionalFormatting sqref="E1022:I1039 E1325:I1346">
    <cfRule type="cellIs" dxfId="8619" priority="8448" operator="equal">
      <formula>"No"</formula>
    </cfRule>
  </conditionalFormatting>
  <conditionalFormatting sqref="B1022:D1039 B1325:D1346">
    <cfRule type="cellIs" dxfId="8618" priority="8449" operator="equal">
      <formula>"FREE SPACE"</formula>
    </cfRule>
  </conditionalFormatting>
  <conditionalFormatting sqref="B1022:D1039 B1325:D1346">
    <cfRule type="cellIs" dxfId="8617" priority="8450" operator="equal">
      <formula>"UNUSABLE"</formula>
    </cfRule>
  </conditionalFormatting>
  <conditionalFormatting sqref="E1023:I1040 E1326:I1347">
    <cfRule type="cellIs" dxfId="8616" priority="8451" operator="equal">
      <formula>"Yes"</formula>
    </cfRule>
  </conditionalFormatting>
  <conditionalFormatting sqref="E1023:I1040 E1326:I1347">
    <cfRule type="cellIs" dxfId="8615" priority="8452" operator="equal">
      <formula>"No"</formula>
    </cfRule>
  </conditionalFormatting>
  <conditionalFormatting sqref="B1023:D1040 B1326:D1347">
    <cfRule type="cellIs" dxfId="8614" priority="8453" operator="equal">
      <formula>"FREE SPACE"</formula>
    </cfRule>
  </conditionalFormatting>
  <conditionalFormatting sqref="B1023:D1040 B1326:D1347">
    <cfRule type="cellIs" dxfId="8613" priority="8454" operator="equal">
      <formula>"UNUSABLE"</formula>
    </cfRule>
  </conditionalFormatting>
  <conditionalFormatting sqref="E1023:I1040 E1326:I1347">
    <cfRule type="cellIs" dxfId="8612" priority="8455" operator="equal">
      <formula>"Yes"</formula>
    </cfRule>
  </conditionalFormatting>
  <conditionalFormatting sqref="E1023:I1040 E1326:I1347">
    <cfRule type="cellIs" dxfId="8611" priority="8456" operator="equal">
      <formula>"No"</formula>
    </cfRule>
  </conditionalFormatting>
  <conditionalFormatting sqref="B1023:D1040 B1326:D1347">
    <cfRule type="cellIs" dxfId="8610" priority="8457" operator="equal">
      <formula>"FREE SPACE"</formula>
    </cfRule>
  </conditionalFormatting>
  <conditionalFormatting sqref="B1023:D1040 B1326:D1347">
    <cfRule type="cellIs" dxfId="8609" priority="8458" operator="equal">
      <formula>"UNUSABLE"</formula>
    </cfRule>
  </conditionalFormatting>
  <conditionalFormatting sqref="E1024:I1041 E1327:I1348">
    <cfRule type="cellIs" dxfId="8608" priority="8459" operator="equal">
      <formula>"Yes"</formula>
    </cfRule>
  </conditionalFormatting>
  <conditionalFormatting sqref="E1024:I1041 E1327:I1348">
    <cfRule type="cellIs" dxfId="8607" priority="8460" operator="equal">
      <formula>"No"</formula>
    </cfRule>
  </conditionalFormatting>
  <conditionalFormatting sqref="B1024:D1041 B1327:D1348">
    <cfRule type="cellIs" dxfId="8606" priority="8461" operator="equal">
      <formula>"FREE SPACE"</formula>
    </cfRule>
  </conditionalFormatting>
  <conditionalFormatting sqref="B1024:D1041 B1327:D1348">
    <cfRule type="cellIs" dxfId="8605" priority="8462" operator="equal">
      <formula>"UNUSABLE"</formula>
    </cfRule>
  </conditionalFormatting>
  <conditionalFormatting sqref="E1024:I1041 E1327:I1348">
    <cfRule type="cellIs" dxfId="8604" priority="8463" operator="equal">
      <formula>"Yes"</formula>
    </cfRule>
  </conditionalFormatting>
  <conditionalFormatting sqref="E1024:I1041 E1327:I1348">
    <cfRule type="cellIs" dxfId="8603" priority="8464" operator="equal">
      <formula>"No"</formula>
    </cfRule>
  </conditionalFormatting>
  <conditionalFormatting sqref="B1024:D1041 B1327:D1348">
    <cfRule type="cellIs" dxfId="8602" priority="8465" operator="equal">
      <formula>"FREE SPACE"</formula>
    </cfRule>
  </conditionalFormatting>
  <conditionalFormatting sqref="B1024:D1041 B1327:D1348">
    <cfRule type="cellIs" dxfId="8601" priority="8466" operator="equal">
      <formula>"UNUSABLE"</formula>
    </cfRule>
  </conditionalFormatting>
  <conditionalFormatting sqref="E1025:I1042 E1328:I1349">
    <cfRule type="cellIs" dxfId="8600" priority="8467" operator="equal">
      <formula>"Yes"</formula>
    </cfRule>
  </conditionalFormatting>
  <conditionalFormatting sqref="E1025:I1042 E1328:I1349">
    <cfRule type="cellIs" dxfId="8599" priority="8468" operator="equal">
      <formula>"No"</formula>
    </cfRule>
  </conditionalFormatting>
  <conditionalFormatting sqref="B1025:D1042 B1328:D1349">
    <cfRule type="cellIs" dxfId="8598" priority="8469" operator="equal">
      <formula>"FREE SPACE"</formula>
    </cfRule>
  </conditionalFormatting>
  <conditionalFormatting sqref="B1025:D1042 B1328:D1349">
    <cfRule type="cellIs" dxfId="8597" priority="8470" operator="equal">
      <formula>"UNUSABLE"</formula>
    </cfRule>
  </conditionalFormatting>
  <conditionalFormatting sqref="E1021:I1038 E1324:H1345 I1324:I1346">
    <cfRule type="cellIs" dxfId="8596" priority="8471" operator="equal">
      <formula>"Yes"</formula>
    </cfRule>
  </conditionalFormatting>
  <conditionalFormatting sqref="E1021:I1038 E1324:H1345 I1324:I1346">
    <cfRule type="cellIs" dxfId="8595" priority="8472" operator="equal">
      <formula>"No"</formula>
    </cfRule>
  </conditionalFormatting>
  <conditionalFormatting sqref="B1021:D1038 B1324:D1345">
    <cfRule type="cellIs" dxfId="8594" priority="8473" operator="equal">
      <formula>"FREE SPACE"</formula>
    </cfRule>
  </conditionalFormatting>
  <conditionalFormatting sqref="B1021:D1038 B1324:D1345">
    <cfRule type="cellIs" dxfId="8593" priority="8474" operator="equal">
      <formula>"UNUSABLE"</formula>
    </cfRule>
  </conditionalFormatting>
  <conditionalFormatting sqref="E1022:I1039 E1325:I1346">
    <cfRule type="cellIs" dxfId="8592" priority="8475" operator="equal">
      <formula>"Yes"</formula>
    </cfRule>
  </conditionalFormatting>
  <conditionalFormatting sqref="E1022:I1039 E1325:I1346">
    <cfRule type="cellIs" dxfId="8591" priority="8476" operator="equal">
      <formula>"No"</formula>
    </cfRule>
  </conditionalFormatting>
  <conditionalFormatting sqref="B1022:D1039 B1325:D1346">
    <cfRule type="cellIs" dxfId="8590" priority="8477" operator="equal">
      <formula>"FREE SPACE"</formula>
    </cfRule>
  </conditionalFormatting>
  <conditionalFormatting sqref="B1022:D1039 B1325:D1346">
    <cfRule type="cellIs" dxfId="8589" priority="8478" operator="equal">
      <formula>"UNUSABLE"</formula>
    </cfRule>
  </conditionalFormatting>
  <conditionalFormatting sqref="E1022:I1039 E1325:I1346">
    <cfRule type="cellIs" dxfId="8588" priority="8479" operator="equal">
      <formula>"Yes"</formula>
    </cfRule>
  </conditionalFormatting>
  <conditionalFormatting sqref="E1022:I1039 E1325:I1346">
    <cfRule type="cellIs" dxfId="8587" priority="8480" operator="equal">
      <formula>"No"</formula>
    </cfRule>
  </conditionalFormatting>
  <conditionalFormatting sqref="B1022:D1039 B1325:D1346">
    <cfRule type="cellIs" dxfId="8586" priority="8481" operator="equal">
      <formula>"FREE SPACE"</formula>
    </cfRule>
  </conditionalFormatting>
  <conditionalFormatting sqref="B1022:D1039 B1325:D1346">
    <cfRule type="cellIs" dxfId="8585" priority="8482" operator="equal">
      <formula>"UNUSABLE"</formula>
    </cfRule>
  </conditionalFormatting>
  <conditionalFormatting sqref="E1023:I1040 E1326:I1347">
    <cfRule type="cellIs" dxfId="8584" priority="8483" operator="equal">
      <formula>"Yes"</formula>
    </cfRule>
  </conditionalFormatting>
  <conditionalFormatting sqref="E1023:I1040 E1326:I1347">
    <cfRule type="cellIs" dxfId="8583" priority="8484" operator="equal">
      <formula>"No"</formula>
    </cfRule>
  </conditionalFormatting>
  <conditionalFormatting sqref="B1023:D1040 B1326:D1347">
    <cfRule type="cellIs" dxfId="8582" priority="8485" operator="equal">
      <formula>"FREE SPACE"</formula>
    </cfRule>
  </conditionalFormatting>
  <conditionalFormatting sqref="B1023:D1040 B1326:D1347">
    <cfRule type="cellIs" dxfId="8581" priority="8486" operator="equal">
      <formula>"UNUSABLE"</formula>
    </cfRule>
  </conditionalFormatting>
  <conditionalFormatting sqref="E1023:I1040 E1326:I1347">
    <cfRule type="cellIs" dxfId="8580" priority="8487" operator="equal">
      <formula>"Yes"</formula>
    </cfRule>
  </conditionalFormatting>
  <conditionalFormatting sqref="E1023:I1040 E1326:I1347">
    <cfRule type="cellIs" dxfId="8579" priority="8488" operator="equal">
      <formula>"No"</formula>
    </cfRule>
  </conditionalFormatting>
  <conditionalFormatting sqref="B1023:D1040 B1326:D1347">
    <cfRule type="cellIs" dxfId="8578" priority="8489" operator="equal">
      <formula>"FREE SPACE"</formula>
    </cfRule>
  </conditionalFormatting>
  <conditionalFormatting sqref="B1023:D1040 B1326:D1347">
    <cfRule type="cellIs" dxfId="8577" priority="8490" operator="equal">
      <formula>"UNUSABLE"</formula>
    </cfRule>
  </conditionalFormatting>
  <conditionalFormatting sqref="E1024:I1041 E1327:I1348">
    <cfRule type="cellIs" dxfId="8576" priority="8491" operator="equal">
      <formula>"Yes"</formula>
    </cfRule>
  </conditionalFormatting>
  <conditionalFormatting sqref="E1024:I1041 E1327:I1348">
    <cfRule type="cellIs" dxfId="8575" priority="8492" operator="equal">
      <formula>"No"</formula>
    </cfRule>
  </conditionalFormatting>
  <conditionalFormatting sqref="B1024:D1041 B1327:D1348">
    <cfRule type="cellIs" dxfId="8574" priority="8493" operator="equal">
      <formula>"FREE SPACE"</formula>
    </cfRule>
  </conditionalFormatting>
  <conditionalFormatting sqref="B1024:D1041 B1327:D1348">
    <cfRule type="cellIs" dxfId="8573" priority="8494" operator="equal">
      <formula>"UNUSABLE"</formula>
    </cfRule>
  </conditionalFormatting>
  <conditionalFormatting sqref="E1024:I1041 E1327:I1348">
    <cfRule type="cellIs" dxfId="8572" priority="8495" operator="equal">
      <formula>"Yes"</formula>
    </cfRule>
  </conditionalFormatting>
  <conditionalFormatting sqref="E1024:I1041 E1327:I1348">
    <cfRule type="cellIs" dxfId="8571" priority="8496" operator="equal">
      <formula>"No"</formula>
    </cfRule>
  </conditionalFormatting>
  <conditionalFormatting sqref="B1024:D1041 B1327:D1348">
    <cfRule type="cellIs" dxfId="8570" priority="8497" operator="equal">
      <formula>"FREE SPACE"</formula>
    </cfRule>
  </conditionalFormatting>
  <conditionalFormatting sqref="B1024:D1041 B1327:D1348">
    <cfRule type="cellIs" dxfId="8569" priority="8498" operator="equal">
      <formula>"UNUSABLE"</formula>
    </cfRule>
  </conditionalFormatting>
  <conditionalFormatting sqref="E1025:I1042 E1328:I1349">
    <cfRule type="cellIs" dxfId="8568" priority="8499" operator="equal">
      <formula>"Yes"</formula>
    </cfRule>
  </conditionalFormatting>
  <conditionalFormatting sqref="E1025:I1042 E1328:I1349">
    <cfRule type="cellIs" dxfId="8567" priority="8500" operator="equal">
      <formula>"No"</formula>
    </cfRule>
  </conditionalFormatting>
  <conditionalFormatting sqref="B1025:D1042 B1328:D1349">
    <cfRule type="cellIs" dxfId="8566" priority="8501" operator="equal">
      <formula>"FREE SPACE"</formula>
    </cfRule>
  </conditionalFormatting>
  <conditionalFormatting sqref="B1025:D1042 B1328:D1349">
    <cfRule type="cellIs" dxfId="8565" priority="8502" operator="equal">
      <formula>"UNUSABLE"</formula>
    </cfRule>
  </conditionalFormatting>
  <conditionalFormatting sqref="E1019:I1036 E1322:H1343 I1322:I1346">
    <cfRule type="cellIs" dxfId="8564" priority="8503" operator="equal">
      <formula>"Yes"</formula>
    </cfRule>
  </conditionalFormatting>
  <conditionalFormatting sqref="E1019:I1036 E1322:H1343 I1322:I1346">
    <cfRule type="cellIs" dxfId="8563" priority="8504" operator="equal">
      <formula>"No"</formula>
    </cfRule>
  </conditionalFormatting>
  <conditionalFormatting sqref="B1019:D1036 B1322:D1343">
    <cfRule type="cellIs" dxfId="8562" priority="8505" operator="equal">
      <formula>"FREE SPACE"</formula>
    </cfRule>
  </conditionalFormatting>
  <conditionalFormatting sqref="B1019:D1036 B1322:D1343">
    <cfRule type="cellIs" dxfId="8561" priority="8506" operator="equal">
      <formula>"UNUSABLE"</formula>
    </cfRule>
  </conditionalFormatting>
  <conditionalFormatting sqref="E1020:I1037 E1323:H1344 I1323:I1346">
    <cfRule type="cellIs" dxfId="8560" priority="8507" operator="equal">
      <formula>"Yes"</formula>
    </cfRule>
  </conditionalFormatting>
  <conditionalFormatting sqref="E1020:I1037 E1323:H1344 I1323:I1346">
    <cfRule type="cellIs" dxfId="8559" priority="8508" operator="equal">
      <formula>"No"</formula>
    </cfRule>
  </conditionalFormatting>
  <conditionalFormatting sqref="B1020:D1037 B1323:D1344">
    <cfRule type="cellIs" dxfId="8558" priority="8509" operator="equal">
      <formula>"FREE SPACE"</formula>
    </cfRule>
  </conditionalFormatting>
  <conditionalFormatting sqref="B1020:D1037 B1323:D1344">
    <cfRule type="cellIs" dxfId="8557" priority="8510" operator="equal">
      <formula>"UNUSABLE"</formula>
    </cfRule>
  </conditionalFormatting>
  <conditionalFormatting sqref="E1020:I1037 E1323:H1344 I1323:I1346">
    <cfRule type="cellIs" dxfId="8556" priority="8511" operator="equal">
      <formula>"Yes"</formula>
    </cfRule>
  </conditionalFormatting>
  <conditionalFormatting sqref="E1020:I1037 E1323:H1344 I1323:I1346">
    <cfRule type="cellIs" dxfId="8555" priority="8512" operator="equal">
      <formula>"No"</formula>
    </cfRule>
  </conditionalFormatting>
  <conditionalFormatting sqref="B1020:D1037 B1323:D1344">
    <cfRule type="cellIs" dxfId="8554" priority="8513" operator="equal">
      <formula>"FREE SPACE"</formula>
    </cfRule>
  </conditionalFormatting>
  <conditionalFormatting sqref="B1020:D1037 B1323:D1344">
    <cfRule type="cellIs" dxfId="8553" priority="8514" operator="equal">
      <formula>"UNUSABLE"</formula>
    </cfRule>
  </conditionalFormatting>
  <conditionalFormatting sqref="E1021:I1038 E1324:H1345 I1324:I1346">
    <cfRule type="cellIs" dxfId="8552" priority="8515" operator="equal">
      <formula>"Yes"</formula>
    </cfRule>
  </conditionalFormatting>
  <conditionalFormatting sqref="E1021:I1038 E1324:H1345 I1324:I1346">
    <cfRule type="cellIs" dxfId="8551" priority="8516" operator="equal">
      <formula>"No"</formula>
    </cfRule>
  </conditionalFormatting>
  <conditionalFormatting sqref="B1021:D1038 B1324:D1345">
    <cfRule type="cellIs" dxfId="8550" priority="8517" operator="equal">
      <formula>"FREE SPACE"</formula>
    </cfRule>
  </conditionalFormatting>
  <conditionalFormatting sqref="B1021:D1038 B1324:D1345">
    <cfRule type="cellIs" dxfId="8549" priority="8518" operator="equal">
      <formula>"UNUSABLE"</formula>
    </cfRule>
  </conditionalFormatting>
  <conditionalFormatting sqref="E1021:I1038 E1324:H1345 I1324:I1346">
    <cfRule type="cellIs" dxfId="8548" priority="8519" operator="equal">
      <formula>"Yes"</formula>
    </cfRule>
  </conditionalFormatting>
  <conditionalFormatting sqref="E1021:I1038 E1324:H1345 I1324:I1346">
    <cfRule type="cellIs" dxfId="8547" priority="8520" operator="equal">
      <formula>"No"</formula>
    </cfRule>
  </conditionalFormatting>
  <conditionalFormatting sqref="B1021:D1038 B1324:D1345">
    <cfRule type="cellIs" dxfId="8546" priority="8521" operator="equal">
      <formula>"FREE SPACE"</formula>
    </cfRule>
  </conditionalFormatting>
  <conditionalFormatting sqref="B1021:D1038 B1324:D1345">
    <cfRule type="cellIs" dxfId="8545" priority="8522" operator="equal">
      <formula>"UNUSABLE"</formula>
    </cfRule>
  </conditionalFormatting>
  <conditionalFormatting sqref="E1022:I1039 E1325:I1346">
    <cfRule type="cellIs" dxfId="8544" priority="8523" operator="equal">
      <formula>"Yes"</formula>
    </cfRule>
  </conditionalFormatting>
  <conditionalFormatting sqref="E1022:I1039 E1325:I1346">
    <cfRule type="cellIs" dxfId="8543" priority="8524" operator="equal">
      <formula>"No"</formula>
    </cfRule>
  </conditionalFormatting>
  <conditionalFormatting sqref="B1022:D1039 B1325:D1346">
    <cfRule type="cellIs" dxfId="8542" priority="8525" operator="equal">
      <formula>"FREE SPACE"</formula>
    </cfRule>
  </conditionalFormatting>
  <conditionalFormatting sqref="B1022:D1039 B1325:D1346">
    <cfRule type="cellIs" dxfId="8541" priority="8526" operator="equal">
      <formula>"UNUSABLE"</formula>
    </cfRule>
  </conditionalFormatting>
  <conditionalFormatting sqref="E1022:I1039 E1325:I1346">
    <cfRule type="cellIs" dxfId="8540" priority="8527" operator="equal">
      <formula>"Yes"</formula>
    </cfRule>
  </conditionalFormatting>
  <conditionalFormatting sqref="E1022:I1039 E1325:I1346">
    <cfRule type="cellIs" dxfId="8539" priority="8528" operator="equal">
      <formula>"No"</formula>
    </cfRule>
  </conditionalFormatting>
  <conditionalFormatting sqref="B1022:D1039 B1325:D1346">
    <cfRule type="cellIs" dxfId="8538" priority="8529" operator="equal">
      <formula>"FREE SPACE"</formula>
    </cfRule>
  </conditionalFormatting>
  <conditionalFormatting sqref="B1022:D1039 B1325:D1346">
    <cfRule type="cellIs" dxfId="8537" priority="8530" operator="equal">
      <formula>"UNUSABLE"</formula>
    </cfRule>
  </conditionalFormatting>
  <conditionalFormatting sqref="E1023:I1040 E1326:I1347">
    <cfRule type="cellIs" dxfId="8536" priority="8531" operator="equal">
      <formula>"Yes"</formula>
    </cfRule>
  </conditionalFormatting>
  <conditionalFormatting sqref="E1023:I1040 E1326:I1347">
    <cfRule type="cellIs" dxfId="8535" priority="8532" operator="equal">
      <formula>"No"</formula>
    </cfRule>
  </conditionalFormatting>
  <conditionalFormatting sqref="B1023:D1040 B1326:D1347">
    <cfRule type="cellIs" dxfId="8534" priority="8533" operator="equal">
      <formula>"FREE SPACE"</formula>
    </cfRule>
  </conditionalFormatting>
  <conditionalFormatting sqref="B1023:D1040 B1326:D1347">
    <cfRule type="cellIs" dxfId="8533" priority="8534" operator="equal">
      <formula>"UNUSABLE"</formula>
    </cfRule>
  </conditionalFormatting>
  <conditionalFormatting sqref="E1022:I1039 E1325:I1346">
    <cfRule type="cellIs" dxfId="8532" priority="8535" operator="equal">
      <formula>"Yes"</formula>
    </cfRule>
  </conditionalFormatting>
  <conditionalFormatting sqref="E1022:I1039 E1325:I1346">
    <cfRule type="cellIs" dxfId="8531" priority="8536" operator="equal">
      <formula>"No"</formula>
    </cfRule>
  </conditionalFormatting>
  <conditionalFormatting sqref="B1022:D1039 B1325:D1346">
    <cfRule type="cellIs" dxfId="8530" priority="8537" operator="equal">
      <formula>"FREE SPACE"</formula>
    </cfRule>
  </conditionalFormatting>
  <conditionalFormatting sqref="B1022:D1039 B1325:D1346">
    <cfRule type="cellIs" dxfId="8529" priority="8538" operator="equal">
      <formula>"UNUSABLE"</formula>
    </cfRule>
  </conditionalFormatting>
  <conditionalFormatting sqref="E1023:I1040 E1326:I1347">
    <cfRule type="cellIs" dxfId="8528" priority="8539" operator="equal">
      <formula>"Yes"</formula>
    </cfRule>
  </conditionalFormatting>
  <conditionalFormatting sqref="E1023:I1040 E1326:I1347">
    <cfRule type="cellIs" dxfId="8527" priority="8540" operator="equal">
      <formula>"No"</formula>
    </cfRule>
  </conditionalFormatting>
  <conditionalFormatting sqref="B1023:D1040 B1326:D1347">
    <cfRule type="cellIs" dxfId="8526" priority="8541" operator="equal">
      <formula>"FREE SPACE"</formula>
    </cfRule>
  </conditionalFormatting>
  <conditionalFormatting sqref="B1023:D1040 B1326:D1347">
    <cfRule type="cellIs" dxfId="8525" priority="8542" operator="equal">
      <formula>"UNUSABLE"</formula>
    </cfRule>
  </conditionalFormatting>
  <conditionalFormatting sqref="E1023:I1040 E1326:I1347">
    <cfRule type="cellIs" dxfId="8524" priority="8543" operator="equal">
      <formula>"Yes"</formula>
    </cfRule>
  </conditionalFormatting>
  <conditionalFormatting sqref="E1023:I1040 E1326:I1347">
    <cfRule type="cellIs" dxfId="8523" priority="8544" operator="equal">
      <formula>"No"</formula>
    </cfRule>
  </conditionalFormatting>
  <conditionalFormatting sqref="B1023:D1040 B1326:D1347">
    <cfRule type="cellIs" dxfId="8522" priority="8545" operator="equal">
      <formula>"FREE SPACE"</formula>
    </cfRule>
  </conditionalFormatting>
  <conditionalFormatting sqref="B1023:D1040 B1326:D1347">
    <cfRule type="cellIs" dxfId="8521" priority="8546" operator="equal">
      <formula>"UNUSABLE"</formula>
    </cfRule>
  </conditionalFormatting>
  <conditionalFormatting sqref="E1024:I1041 E1327:I1348">
    <cfRule type="cellIs" dxfId="8520" priority="8547" operator="equal">
      <formula>"Yes"</formula>
    </cfRule>
  </conditionalFormatting>
  <conditionalFormatting sqref="E1024:I1041 E1327:I1348">
    <cfRule type="cellIs" dxfId="8519" priority="8548" operator="equal">
      <formula>"No"</formula>
    </cfRule>
  </conditionalFormatting>
  <conditionalFormatting sqref="B1024:D1041 B1327:D1348">
    <cfRule type="cellIs" dxfId="8518" priority="8549" operator="equal">
      <formula>"FREE SPACE"</formula>
    </cfRule>
  </conditionalFormatting>
  <conditionalFormatting sqref="B1024:D1041 B1327:D1348">
    <cfRule type="cellIs" dxfId="8517" priority="8550" operator="equal">
      <formula>"UNUSABLE"</formula>
    </cfRule>
  </conditionalFormatting>
  <conditionalFormatting sqref="E1024:I1041 E1327:I1348">
    <cfRule type="cellIs" dxfId="8516" priority="8551" operator="equal">
      <formula>"Yes"</formula>
    </cfRule>
  </conditionalFormatting>
  <conditionalFormatting sqref="E1024:I1041 E1327:I1348">
    <cfRule type="cellIs" dxfId="8515" priority="8552" operator="equal">
      <formula>"No"</formula>
    </cfRule>
  </conditionalFormatting>
  <conditionalFormatting sqref="B1024:D1041 B1327:D1348">
    <cfRule type="cellIs" dxfId="8514" priority="8553" operator="equal">
      <formula>"FREE SPACE"</formula>
    </cfRule>
  </conditionalFormatting>
  <conditionalFormatting sqref="B1024:D1041 B1327:D1348">
    <cfRule type="cellIs" dxfId="8513" priority="8554" operator="equal">
      <formula>"UNUSABLE"</formula>
    </cfRule>
  </conditionalFormatting>
  <conditionalFormatting sqref="E1025:I1042 E1328:I1349">
    <cfRule type="cellIs" dxfId="8512" priority="8555" operator="equal">
      <formula>"Yes"</formula>
    </cfRule>
  </conditionalFormatting>
  <conditionalFormatting sqref="E1025:I1042 E1328:I1349">
    <cfRule type="cellIs" dxfId="8511" priority="8556" operator="equal">
      <formula>"No"</formula>
    </cfRule>
  </conditionalFormatting>
  <conditionalFormatting sqref="B1025:D1042 B1328:D1349">
    <cfRule type="cellIs" dxfId="8510" priority="8557" operator="equal">
      <formula>"FREE SPACE"</formula>
    </cfRule>
  </conditionalFormatting>
  <conditionalFormatting sqref="B1025:D1042 B1328:D1349">
    <cfRule type="cellIs" dxfId="8509" priority="8558" operator="equal">
      <formula>"UNUSABLE"</formula>
    </cfRule>
  </conditionalFormatting>
  <conditionalFormatting sqref="E1025:I1042 E1328:I1349">
    <cfRule type="cellIs" dxfId="8508" priority="8559" operator="equal">
      <formula>"Yes"</formula>
    </cfRule>
  </conditionalFormatting>
  <conditionalFormatting sqref="E1025:I1042 E1328:I1349">
    <cfRule type="cellIs" dxfId="8507" priority="8560" operator="equal">
      <formula>"No"</formula>
    </cfRule>
  </conditionalFormatting>
  <conditionalFormatting sqref="B1025:D1042 B1328:D1349">
    <cfRule type="cellIs" dxfId="8506" priority="8561" operator="equal">
      <formula>"FREE SPACE"</formula>
    </cfRule>
  </conditionalFormatting>
  <conditionalFormatting sqref="B1025:D1042 B1328:D1349">
    <cfRule type="cellIs" dxfId="8505" priority="8562" operator="equal">
      <formula>"UNUSABLE"</formula>
    </cfRule>
  </conditionalFormatting>
  <conditionalFormatting sqref="E1026:I1043 E1329:I1350">
    <cfRule type="cellIs" dxfId="8504" priority="8563" operator="equal">
      <formula>"Yes"</formula>
    </cfRule>
  </conditionalFormatting>
  <conditionalFormatting sqref="E1026:I1043 E1329:I1350">
    <cfRule type="cellIs" dxfId="8503" priority="8564" operator="equal">
      <formula>"No"</formula>
    </cfRule>
  </conditionalFormatting>
  <conditionalFormatting sqref="B1026:D1043 B1329:D1350">
    <cfRule type="cellIs" dxfId="8502" priority="8565" operator="equal">
      <formula>"FREE SPACE"</formula>
    </cfRule>
  </conditionalFormatting>
  <conditionalFormatting sqref="B1026:D1043 B1329:D1350">
    <cfRule type="cellIs" dxfId="8501" priority="8566" operator="equal">
      <formula>"UNUSABLE"</formula>
    </cfRule>
  </conditionalFormatting>
  <conditionalFormatting sqref="E1020:I1037 E1323:H1344 I1323:I1346">
    <cfRule type="cellIs" dxfId="8500" priority="8567" operator="equal">
      <formula>"Yes"</formula>
    </cfRule>
  </conditionalFormatting>
  <conditionalFormatting sqref="E1020:I1037 E1323:H1344 I1323:I1346">
    <cfRule type="cellIs" dxfId="8499" priority="8568" operator="equal">
      <formula>"No"</formula>
    </cfRule>
  </conditionalFormatting>
  <conditionalFormatting sqref="B1020:D1037 B1323:D1344">
    <cfRule type="cellIs" dxfId="8498" priority="8569" operator="equal">
      <formula>"FREE SPACE"</formula>
    </cfRule>
  </conditionalFormatting>
  <conditionalFormatting sqref="B1020:D1037 B1323:D1344">
    <cfRule type="cellIs" dxfId="8497" priority="8570" operator="equal">
      <formula>"UNUSABLE"</formula>
    </cfRule>
  </conditionalFormatting>
  <conditionalFormatting sqref="E1021:I1038 E1324:H1345 I1324:I1346">
    <cfRule type="cellIs" dxfId="8496" priority="8571" operator="equal">
      <formula>"Yes"</formula>
    </cfRule>
  </conditionalFormatting>
  <conditionalFormatting sqref="E1021:I1038 E1324:H1345 I1324:I1346">
    <cfRule type="cellIs" dxfId="8495" priority="8572" operator="equal">
      <formula>"No"</formula>
    </cfRule>
  </conditionalFormatting>
  <conditionalFormatting sqref="B1021:D1038 B1324:D1345">
    <cfRule type="cellIs" dxfId="8494" priority="8573" operator="equal">
      <formula>"FREE SPACE"</formula>
    </cfRule>
  </conditionalFormatting>
  <conditionalFormatting sqref="B1021:D1038 B1324:D1345">
    <cfRule type="cellIs" dxfId="8493" priority="8574" operator="equal">
      <formula>"UNUSABLE"</formula>
    </cfRule>
  </conditionalFormatting>
  <conditionalFormatting sqref="E1021:I1038 E1324:H1345 I1324:I1346">
    <cfRule type="cellIs" dxfId="8492" priority="8575" operator="equal">
      <formula>"Yes"</formula>
    </cfRule>
  </conditionalFormatting>
  <conditionalFormatting sqref="E1021:I1038 E1324:H1345 I1324:I1346">
    <cfRule type="cellIs" dxfId="8491" priority="8576" operator="equal">
      <formula>"No"</formula>
    </cfRule>
  </conditionalFormatting>
  <conditionalFormatting sqref="B1021:D1038 B1324:D1345">
    <cfRule type="cellIs" dxfId="8490" priority="8577" operator="equal">
      <formula>"FREE SPACE"</formula>
    </cfRule>
  </conditionalFormatting>
  <conditionalFormatting sqref="B1021:D1038 B1324:D1345">
    <cfRule type="cellIs" dxfId="8489" priority="8578" operator="equal">
      <formula>"UNUSABLE"</formula>
    </cfRule>
  </conditionalFormatting>
  <conditionalFormatting sqref="E1022:I1039 E1325:I1346">
    <cfRule type="cellIs" dxfId="8488" priority="8579" operator="equal">
      <formula>"Yes"</formula>
    </cfRule>
  </conditionalFormatting>
  <conditionalFormatting sqref="E1022:I1039 E1325:I1346">
    <cfRule type="cellIs" dxfId="8487" priority="8580" operator="equal">
      <formula>"No"</formula>
    </cfRule>
  </conditionalFormatting>
  <conditionalFormatting sqref="B1022:D1039 B1325:D1346">
    <cfRule type="cellIs" dxfId="8486" priority="8581" operator="equal">
      <formula>"FREE SPACE"</formula>
    </cfRule>
  </conditionalFormatting>
  <conditionalFormatting sqref="B1022:D1039 B1325:D1346">
    <cfRule type="cellIs" dxfId="8485" priority="8582" operator="equal">
      <formula>"UNUSABLE"</formula>
    </cfRule>
  </conditionalFormatting>
  <conditionalFormatting sqref="E1022:I1039 E1325:I1346">
    <cfRule type="cellIs" dxfId="8484" priority="8583" operator="equal">
      <formula>"Yes"</formula>
    </cfRule>
  </conditionalFormatting>
  <conditionalFormatting sqref="E1022:I1039 E1325:I1346">
    <cfRule type="cellIs" dxfId="8483" priority="8584" operator="equal">
      <formula>"No"</formula>
    </cfRule>
  </conditionalFormatting>
  <conditionalFormatting sqref="B1022:D1039 B1325:D1346">
    <cfRule type="cellIs" dxfId="8482" priority="8585" operator="equal">
      <formula>"FREE SPACE"</formula>
    </cfRule>
  </conditionalFormatting>
  <conditionalFormatting sqref="B1022:D1039 B1325:D1346">
    <cfRule type="cellIs" dxfId="8481" priority="8586" operator="equal">
      <formula>"UNUSABLE"</formula>
    </cfRule>
  </conditionalFormatting>
  <conditionalFormatting sqref="E1023:I1040 E1326:I1347">
    <cfRule type="cellIs" dxfId="8480" priority="8587" operator="equal">
      <formula>"Yes"</formula>
    </cfRule>
  </conditionalFormatting>
  <conditionalFormatting sqref="E1023:I1040 E1326:I1347">
    <cfRule type="cellIs" dxfId="8479" priority="8588" operator="equal">
      <formula>"No"</formula>
    </cfRule>
  </conditionalFormatting>
  <conditionalFormatting sqref="B1023:D1040 B1326:D1347">
    <cfRule type="cellIs" dxfId="8478" priority="8589" operator="equal">
      <formula>"FREE SPACE"</formula>
    </cfRule>
  </conditionalFormatting>
  <conditionalFormatting sqref="B1023:D1040 B1326:D1347">
    <cfRule type="cellIs" dxfId="8477" priority="8590" operator="equal">
      <formula>"UNUSABLE"</formula>
    </cfRule>
  </conditionalFormatting>
  <conditionalFormatting sqref="E1023:I1040 E1326:I1347">
    <cfRule type="cellIs" dxfId="8476" priority="8591" operator="equal">
      <formula>"Yes"</formula>
    </cfRule>
  </conditionalFormatting>
  <conditionalFormatting sqref="E1023:I1040 E1326:I1347">
    <cfRule type="cellIs" dxfId="8475" priority="8592" operator="equal">
      <formula>"No"</formula>
    </cfRule>
  </conditionalFormatting>
  <conditionalFormatting sqref="B1023:D1040 B1326:D1347">
    <cfRule type="cellIs" dxfId="8474" priority="8593" operator="equal">
      <formula>"FREE SPACE"</formula>
    </cfRule>
  </conditionalFormatting>
  <conditionalFormatting sqref="B1023:D1040 B1326:D1347">
    <cfRule type="cellIs" dxfId="8473" priority="8594" operator="equal">
      <formula>"UNUSABLE"</formula>
    </cfRule>
  </conditionalFormatting>
  <conditionalFormatting sqref="E1024:I1041 E1327:I1348">
    <cfRule type="cellIs" dxfId="8472" priority="8595" operator="equal">
      <formula>"Yes"</formula>
    </cfRule>
  </conditionalFormatting>
  <conditionalFormatting sqref="E1024:I1041 E1327:I1348">
    <cfRule type="cellIs" dxfId="8471" priority="8596" operator="equal">
      <formula>"No"</formula>
    </cfRule>
  </conditionalFormatting>
  <conditionalFormatting sqref="B1024:D1041 B1327:D1348">
    <cfRule type="cellIs" dxfId="8470" priority="8597" operator="equal">
      <formula>"FREE SPACE"</formula>
    </cfRule>
  </conditionalFormatting>
  <conditionalFormatting sqref="B1024:D1041 B1327:D1348">
    <cfRule type="cellIs" dxfId="8469" priority="8598" operator="equal">
      <formula>"UNUSABLE"</formula>
    </cfRule>
  </conditionalFormatting>
  <conditionalFormatting sqref="E1024:I1041 E1327:I1348">
    <cfRule type="cellIs" dxfId="8468" priority="8599" operator="equal">
      <formula>"Yes"</formula>
    </cfRule>
  </conditionalFormatting>
  <conditionalFormatting sqref="E1024:I1041 E1327:I1348">
    <cfRule type="cellIs" dxfId="8467" priority="8600" operator="equal">
      <formula>"No"</formula>
    </cfRule>
  </conditionalFormatting>
  <conditionalFormatting sqref="B1024:D1041 B1327:D1348">
    <cfRule type="cellIs" dxfId="8466" priority="8601" operator="equal">
      <formula>"FREE SPACE"</formula>
    </cfRule>
  </conditionalFormatting>
  <conditionalFormatting sqref="B1024:D1041 B1327:D1348">
    <cfRule type="cellIs" dxfId="8465" priority="8602" operator="equal">
      <formula>"UNUSABLE"</formula>
    </cfRule>
  </conditionalFormatting>
  <conditionalFormatting sqref="E1025:I1042 E1328:I1349">
    <cfRule type="cellIs" dxfId="8464" priority="8603" operator="equal">
      <formula>"Yes"</formula>
    </cfRule>
  </conditionalFormatting>
  <conditionalFormatting sqref="E1025:I1042 E1328:I1349">
    <cfRule type="cellIs" dxfId="8463" priority="8604" operator="equal">
      <formula>"No"</formula>
    </cfRule>
  </conditionalFormatting>
  <conditionalFormatting sqref="B1025:D1042 B1328:D1349">
    <cfRule type="cellIs" dxfId="8462" priority="8605" operator="equal">
      <formula>"FREE SPACE"</formula>
    </cfRule>
  </conditionalFormatting>
  <conditionalFormatting sqref="B1025:D1042 B1328:D1349">
    <cfRule type="cellIs" dxfId="8461" priority="8606" operator="equal">
      <formula>"UNUSABLE"</formula>
    </cfRule>
  </conditionalFormatting>
  <conditionalFormatting sqref="E1025:I1042 E1328:I1349">
    <cfRule type="cellIs" dxfId="8460" priority="8607" operator="equal">
      <formula>"Yes"</formula>
    </cfRule>
  </conditionalFormatting>
  <conditionalFormatting sqref="E1025:I1042 E1328:I1349">
    <cfRule type="cellIs" dxfId="8459" priority="8608" operator="equal">
      <formula>"No"</formula>
    </cfRule>
  </conditionalFormatting>
  <conditionalFormatting sqref="B1025:D1042 B1328:D1349">
    <cfRule type="cellIs" dxfId="8458" priority="8609" operator="equal">
      <formula>"FREE SPACE"</formula>
    </cfRule>
  </conditionalFormatting>
  <conditionalFormatting sqref="B1025:D1042 B1328:D1349">
    <cfRule type="cellIs" dxfId="8457" priority="8610" operator="equal">
      <formula>"UNUSABLE"</formula>
    </cfRule>
  </conditionalFormatting>
  <conditionalFormatting sqref="E1026:I1043 E1329:I1350">
    <cfRule type="cellIs" dxfId="8456" priority="8611" operator="equal">
      <formula>"Yes"</formula>
    </cfRule>
  </conditionalFormatting>
  <conditionalFormatting sqref="E1026:I1043 E1329:I1350">
    <cfRule type="cellIs" dxfId="8455" priority="8612" operator="equal">
      <formula>"No"</formula>
    </cfRule>
  </conditionalFormatting>
  <conditionalFormatting sqref="B1026:D1043 B1329:D1350">
    <cfRule type="cellIs" dxfId="8454" priority="8613" operator="equal">
      <formula>"FREE SPACE"</formula>
    </cfRule>
  </conditionalFormatting>
  <conditionalFormatting sqref="B1026:D1043 B1329:D1350">
    <cfRule type="cellIs" dxfId="8453" priority="8614" operator="equal">
      <formula>"UNUSABLE"</formula>
    </cfRule>
  </conditionalFormatting>
  <conditionalFormatting sqref="E1026:I1043 E1329:I1350">
    <cfRule type="cellIs" dxfId="8452" priority="8615" operator="equal">
      <formula>"Yes"</formula>
    </cfRule>
  </conditionalFormatting>
  <conditionalFormatting sqref="E1026:I1043 E1329:I1350">
    <cfRule type="cellIs" dxfId="8451" priority="8616" operator="equal">
      <formula>"No"</formula>
    </cfRule>
  </conditionalFormatting>
  <conditionalFormatting sqref="B1026:D1043 B1329:D1350">
    <cfRule type="cellIs" dxfId="8450" priority="8617" operator="equal">
      <formula>"FREE SPACE"</formula>
    </cfRule>
  </conditionalFormatting>
  <conditionalFormatting sqref="B1026:D1043 B1329:D1350">
    <cfRule type="cellIs" dxfId="8449" priority="8618" operator="equal">
      <formula>"UNUSABLE"</formula>
    </cfRule>
  </conditionalFormatting>
  <conditionalFormatting sqref="E1027:I1044 E1330:I1351">
    <cfRule type="cellIs" dxfId="8448" priority="8619" operator="equal">
      <formula>"Yes"</formula>
    </cfRule>
  </conditionalFormatting>
  <conditionalFormatting sqref="E1027:I1044 E1330:I1351">
    <cfRule type="cellIs" dxfId="8447" priority="8620" operator="equal">
      <formula>"No"</formula>
    </cfRule>
  </conditionalFormatting>
  <conditionalFormatting sqref="B1027:D1044 B1330:D1351">
    <cfRule type="cellIs" dxfId="8446" priority="8621" operator="equal">
      <formula>"FREE SPACE"</formula>
    </cfRule>
  </conditionalFormatting>
  <conditionalFormatting sqref="B1027:D1044 B1330:D1351">
    <cfRule type="cellIs" dxfId="8445" priority="8622" operator="equal">
      <formula>"UNUSABLE"</formula>
    </cfRule>
  </conditionalFormatting>
  <conditionalFormatting sqref="E1027:I1044 E1330:I1351">
    <cfRule type="cellIs" dxfId="8444" priority="8623" operator="equal">
      <formula>"Yes"</formula>
    </cfRule>
  </conditionalFormatting>
  <conditionalFormatting sqref="E1027:I1044 E1330:I1351">
    <cfRule type="cellIs" dxfId="8443" priority="8624" operator="equal">
      <formula>"No"</formula>
    </cfRule>
  </conditionalFormatting>
  <conditionalFormatting sqref="B1027:D1044 B1330:D1351">
    <cfRule type="cellIs" dxfId="8442" priority="8625" operator="equal">
      <formula>"FREE SPACE"</formula>
    </cfRule>
  </conditionalFormatting>
  <conditionalFormatting sqref="B1027:D1044 B1330:D1351">
    <cfRule type="cellIs" dxfId="8441" priority="8626" operator="equal">
      <formula>"UNUSABLE"</formula>
    </cfRule>
  </conditionalFormatting>
  <conditionalFormatting sqref="E1028:I1045 E1331:I1352">
    <cfRule type="cellIs" dxfId="8440" priority="8627" operator="equal">
      <formula>"Yes"</formula>
    </cfRule>
  </conditionalFormatting>
  <conditionalFormatting sqref="E1028:I1045 E1331:I1352">
    <cfRule type="cellIs" dxfId="8439" priority="8628" operator="equal">
      <formula>"No"</formula>
    </cfRule>
  </conditionalFormatting>
  <conditionalFormatting sqref="B1028:D1045 B1331:D1352">
    <cfRule type="cellIs" dxfId="8438" priority="8629" operator="equal">
      <formula>"FREE SPACE"</formula>
    </cfRule>
  </conditionalFormatting>
  <conditionalFormatting sqref="B1028:D1045 B1331:D1352">
    <cfRule type="cellIs" dxfId="8437" priority="8630" operator="equal">
      <formula>"UNUSABLE"</formula>
    </cfRule>
  </conditionalFormatting>
  <conditionalFormatting sqref="E1022:I1039 E1325:I1346">
    <cfRule type="cellIs" dxfId="8436" priority="8631" operator="equal">
      <formula>"Yes"</formula>
    </cfRule>
  </conditionalFormatting>
  <conditionalFormatting sqref="E1022:I1039 E1325:I1346">
    <cfRule type="cellIs" dxfId="8435" priority="8632" operator="equal">
      <formula>"No"</formula>
    </cfRule>
  </conditionalFormatting>
  <conditionalFormatting sqref="B1022:D1039 B1325:D1346">
    <cfRule type="cellIs" dxfId="8434" priority="8633" operator="equal">
      <formula>"FREE SPACE"</formula>
    </cfRule>
  </conditionalFormatting>
  <conditionalFormatting sqref="B1022:D1039 B1325:D1346">
    <cfRule type="cellIs" dxfId="8433" priority="8634" operator="equal">
      <formula>"UNUSABLE"</formula>
    </cfRule>
  </conditionalFormatting>
  <conditionalFormatting sqref="E1023:I1040 E1326:I1347">
    <cfRule type="cellIs" dxfId="8432" priority="8635" operator="equal">
      <formula>"Yes"</formula>
    </cfRule>
  </conditionalFormatting>
  <conditionalFormatting sqref="E1023:I1040 E1326:I1347">
    <cfRule type="cellIs" dxfId="8431" priority="8636" operator="equal">
      <formula>"No"</formula>
    </cfRule>
  </conditionalFormatting>
  <conditionalFormatting sqref="B1023:D1040 B1326:D1347">
    <cfRule type="cellIs" dxfId="8430" priority="8637" operator="equal">
      <formula>"FREE SPACE"</formula>
    </cfRule>
  </conditionalFormatting>
  <conditionalFormatting sqref="B1023:D1040 B1326:D1347">
    <cfRule type="cellIs" dxfId="8429" priority="8638" operator="equal">
      <formula>"UNUSABLE"</formula>
    </cfRule>
  </conditionalFormatting>
  <conditionalFormatting sqref="E1023:I1040 E1326:I1347">
    <cfRule type="cellIs" dxfId="8428" priority="8639" operator="equal">
      <formula>"Yes"</formula>
    </cfRule>
  </conditionalFormatting>
  <conditionalFormatting sqref="E1023:I1040 E1326:I1347">
    <cfRule type="cellIs" dxfId="8427" priority="8640" operator="equal">
      <formula>"No"</formula>
    </cfRule>
  </conditionalFormatting>
  <conditionalFormatting sqref="B1023:D1040 B1326:D1347">
    <cfRule type="cellIs" dxfId="8426" priority="8641" operator="equal">
      <formula>"FREE SPACE"</formula>
    </cfRule>
  </conditionalFormatting>
  <conditionalFormatting sqref="B1023:D1040 B1326:D1347">
    <cfRule type="cellIs" dxfId="8425" priority="8642" operator="equal">
      <formula>"UNUSABLE"</formula>
    </cfRule>
  </conditionalFormatting>
  <conditionalFormatting sqref="E1024:I1041 E1327:I1348">
    <cfRule type="cellIs" dxfId="8424" priority="8643" operator="equal">
      <formula>"Yes"</formula>
    </cfRule>
  </conditionalFormatting>
  <conditionalFormatting sqref="E1024:I1041 E1327:I1348">
    <cfRule type="cellIs" dxfId="8423" priority="8644" operator="equal">
      <formula>"No"</formula>
    </cfRule>
  </conditionalFormatting>
  <conditionalFormatting sqref="B1024:D1041 B1327:D1348">
    <cfRule type="cellIs" dxfId="8422" priority="8645" operator="equal">
      <formula>"FREE SPACE"</formula>
    </cfRule>
  </conditionalFormatting>
  <conditionalFormatting sqref="B1024:D1041 B1327:D1348">
    <cfRule type="cellIs" dxfId="8421" priority="8646" operator="equal">
      <formula>"UNUSABLE"</formula>
    </cfRule>
  </conditionalFormatting>
  <conditionalFormatting sqref="E1024:I1041 E1327:I1348">
    <cfRule type="cellIs" dxfId="8420" priority="8647" operator="equal">
      <formula>"Yes"</formula>
    </cfRule>
  </conditionalFormatting>
  <conditionalFormatting sqref="E1024:I1041 E1327:I1348">
    <cfRule type="cellIs" dxfId="8419" priority="8648" operator="equal">
      <formula>"No"</formula>
    </cfRule>
  </conditionalFormatting>
  <conditionalFormatting sqref="B1024:D1041 B1327:D1348">
    <cfRule type="cellIs" dxfId="8418" priority="8649" operator="equal">
      <formula>"FREE SPACE"</formula>
    </cfRule>
  </conditionalFormatting>
  <conditionalFormatting sqref="B1024:D1041 B1327:D1348">
    <cfRule type="cellIs" dxfId="8417" priority="8650" operator="equal">
      <formula>"UNUSABLE"</formula>
    </cfRule>
  </conditionalFormatting>
  <conditionalFormatting sqref="E1025:I1042 E1328:I1349">
    <cfRule type="cellIs" dxfId="8416" priority="8651" operator="equal">
      <formula>"Yes"</formula>
    </cfRule>
  </conditionalFormatting>
  <conditionalFormatting sqref="E1025:I1042 E1328:I1349">
    <cfRule type="cellIs" dxfId="8415" priority="8652" operator="equal">
      <formula>"No"</formula>
    </cfRule>
  </conditionalFormatting>
  <conditionalFormatting sqref="B1025:D1042 B1328:D1349">
    <cfRule type="cellIs" dxfId="8414" priority="8653" operator="equal">
      <formula>"FREE SPACE"</formula>
    </cfRule>
  </conditionalFormatting>
  <conditionalFormatting sqref="B1025:D1042 B1328:D1349">
    <cfRule type="cellIs" dxfId="8413" priority="8654" operator="equal">
      <formula>"UNUSABLE"</formula>
    </cfRule>
  </conditionalFormatting>
  <conditionalFormatting sqref="E1025:I1042 E1328:I1349">
    <cfRule type="cellIs" dxfId="8412" priority="8655" operator="equal">
      <formula>"Yes"</formula>
    </cfRule>
  </conditionalFormatting>
  <conditionalFormatting sqref="E1025:I1042 E1328:I1349">
    <cfRule type="cellIs" dxfId="8411" priority="8656" operator="equal">
      <formula>"No"</formula>
    </cfRule>
  </conditionalFormatting>
  <conditionalFormatting sqref="B1025:D1042 B1328:D1349">
    <cfRule type="cellIs" dxfId="8410" priority="8657" operator="equal">
      <formula>"FREE SPACE"</formula>
    </cfRule>
  </conditionalFormatting>
  <conditionalFormatting sqref="B1025:D1042 B1328:D1349">
    <cfRule type="cellIs" dxfId="8409" priority="8658" operator="equal">
      <formula>"UNUSABLE"</formula>
    </cfRule>
  </conditionalFormatting>
  <conditionalFormatting sqref="E1026:I1043 E1329:I1350">
    <cfRule type="cellIs" dxfId="8408" priority="8659" operator="equal">
      <formula>"Yes"</formula>
    </cfRule>
  </conditionalFormatting>
  <conditionalFormatting sqref="E1026:I1043 E1329:I1350">
    <cfRule type="cellIs" dxfId="8407" priority="8660" operator="equal">
      <formula>"No"</formula>
    </cfRule>
  </conditionalFormatting>
  <conditionalFormatting sqref="B1026:D1043 B1329:D1350">
    <cfRule type="cellIs" dxfId="8406" priority="8661" operator="equal">
      <formula>"FREE SPACE"</formula>
    </cfRule>
  </conditionalFormatting>
  <conditionalFormatting sqref="B1026:D1043 B1329:D1350">
    <cfRule type="cellIs" dxfId="8405" priority="8662" operator="equal">
      <formula>"UNUSABLE"</formula>
    </cfRule>
  </conditionalFormatting>
  <conditionalFormatting sqref="E1025:I1042 E1328:I1349">
    <cfRule type="cellIs" dxfId="8404" priority="8663" operator="equal">
      <formula>"Yes"</formula>
    </cfRule>
  </conditionalFormatting>
  <conditionalFormatting sqref="E1025:I1042 E1328:I1349">
    <cfRule type="cellIs" dxfId="8403" priority="8664" operator="equal">
      <formula>"No"</formula>
    </cfRule>
  </conditionalFormatting>
  <conditionalFormatting sqref="B1025:D1042 B1328:D1349">
    <cfRule type="cellIs" dxfId="8402" priority="8665" operator="equal">
      <formula>"FREE SPACE"</formula>
    </cfRule>
  </conditionalFormatting>
  <conditionalFormatting sqref="B1025:D1042 B1328:D1349">
    <cfRule type="cellIs" dxfId="8401" priority="8666" operator="equal">
      <formula>"UNUSABLE"</formula>
    </cfRule>
  </conditionalFormatting>
  <conditionalFormatting sqref="E1026:I1043 E1329:I1350">
    <cfRule type="cellIs" dxfId="8400" priority="8667" operator="equal">
      <formula>"Yes"</formula>
    </cfRule>
  </conditionalFormatting>
  <conditionalFormatting sqref="E1026:I1043 E1329:I1350">
    <cfRule type="cellIs" dxfId="8399" priority="8668" operator="equal">
      <formula>"No"</formula>
    </cfRule>
  </conditionalFormatting>
  <conditionalFormatting sqref="B1026:D1043 B1329:D1350">
    <cfRule type="cellIs" dxfId="8398" priority="8669" operator="equal">
      <formula>"FREE SPACE"</formula>
    </cfRule>
  </conditionalFormatting>
  <conditionalFormatting sqref="B1026:D1043 B1329:D1350">
    <cfRule type="cellIs" dxfId="8397" priority="8670" operator="equal">
      <formula>"UNUSABLE"</formula>
    </cfRule>
  </conditionalFormatting>
  <conditionalFormatting sqref="E1026:I1043 E1329:I1350">
    <cfRule type="cellIs" dxfId="8396" priority="8671" operator="equal">
      <formula>"Yes"</formula>
    </cfRule>
  </conditionalFormatting>
  <conditionalFormatting sqref="E1026:I1043 E1329:I1350">
    <cfRule type="cellIs" dxfId="8395" priority="8672" operator="equal">
      <formula>"No"</formula>
    </cfRule>
  </conditionalFormatting>
  <conditionalFormatting sqref="B1026:D1043 B1329:D1350">
    <cfRule type="cellIs" dxfId="8394" priority="8673" operator="equal">
      <formula>"FREE SPACE"</formula>
    </cfRule>
  </conditionalFormatting>
  <conditionalFormatting sqref="B1026:D1043 B1329:D1350">
    <cfRule type="cellIs" dxfId="8393" priority="8674" operator="equal">
      <formula>"UNUSABLE"</formula>
    </cfRule>
  </conditionalFormatting>
  <conditionalFormatting sqref="E1027:I1044 E1330:I1351">
    <cfRule type="cellIs" dxfId="8392" priority="8675" operator="equal">
      <formula>"Yes"</formula>
    </cfRule>
  </conditionalFormatting>
  <conditionalFormatting sqref="E1027:I1044 E1330:I1351">
    <cfRule type="cellIs" dxfId="8391" priority="8676" operator="equal">
      <formula>"No"</formula>
    </cfRule>
  </conditionalFormatting>
  <conditionalFormatting sqref="B1027:D1044 B1330:D1351">
    <cfRule type="cellIs" dxfId="8390" priority="8677" operator="equal">
      <formula>"FREE SPACE"</formula>
    </cfRule>
  </conditionalFormatting>
  <conditionalFormatting sqref="B1027:D1044 B1330:D1351">
    <cfRule type="cellIs" dxfId="8389" priority="8678" operator="equal">
      <formula>"UNUSABLE"</formula>
    </cfRule>
  </conditionalFormatting>
  <conditionalFormatting sqref="E1027:I1044 E1330:I1351">
    <cfRule type="cellIs" dxfId="8388" priority="8679" operator="equal">
      <formula>"Yes"</formula>
    </cfRule>
  </conditionalFormatting>
  <conditionalFormatting sqref="E1027:I1044 E1330:I1351">
    <cfRule type="cellIs" dxfId="8387" priority="8680" operator="equal">
      <formula>"No"</formula>
    </cfRule>
  </conditionalFormatting>
  <conditionalFormatting sqref="B1027:D1044 B1330:D1351">
    <cfRule type="cellIs" dxfId="8386" priority="8681" operator="equal">
      <formula>"FREE SPACE"</formula>
    </cfRule>
  </conditionalFormatting>
  <conditionalFormatting sqref="B1027:D1044 B1330:D1351">
    <cfRule type="cellIs" dxfId="8385" priority="8682" operator="equal">
      <formula>"UNUSABLE"</formula>
    </cfRule>
  </conditionalFormatting>
  <conditionalFormatting sqref="E1028:I1045 E1331:I1352">
    <cfRule type="cellIs" dxfId="8384" priority="8683" operator="equal">
      <formula>"Yes"</formula>
    </cfRule>
  </conditionalFormatting>
  <conditionalFormatting sqref="E1028:I1045 E1331:I1352">
    <cfRule type="cellIs" dxfId="8383" priority="8684" operator="equal">
      <formula>"No"</formula>
    </cfRule>
  </conditionalFormatting>
  <conditionalFormatting sqref="B1028:D1045 B1331:D1352">
    <cfRule type="cellIs" dxfId="8382" priority="8685" operator="equal">
      <formula>"FREE SPACE"</formula>
    </cfRule>
  </conditionalFormatting>
  <conditionalFormatting sqref="B1028:D1045 B1331:D1352">
    <cfRule type="cellIs" dxfId="8381" priority="8686" operator="equal">
      <formula>"UNUSABLE"</formula>
    </cfRule>
  </conditionalFormatting>
  <conditionalFormatting sqref="E1028:I1045 E1331:I1352">
    <cfRule type="cellIs" dxfId="8380" priority="8687" operator="equal">
      <formula>"Yes"</formula>
    </cfRule>
  </conditionalFormatting>
  <conditionalFormatting sqref="E1028:I1045 E1331:I1352">
    <cfRule type="cellIs" dxfId="8379" priority="8688" operator="equal">
      <formula>"No"</formula>
    </cfRule>
  </conditionalFormatting>
  <conditionalFormatting sqref="B1028:D1045 B1331:D1352">
    <cfRule type="cellIs" dxfId="8378" priority="8689" operator="equal">
      <formula>"FREE SPACE"</formula>
    </cfRule>
  </conditionalFormatting>
  <conditionalFormatting sqref="B1028:D1045 B1331:D1352">
    <cfRule type="cellIs" dxfId="8377" priority="8690" operator="equal">
      <formula>"UNUSABLE"</formula>
    </cfRule>
  </conditionalFormatting>
  <conditionalFormatting sqref="E1029:I1046 E1332:I1353">
    <cfRule type="cellIs" dxfId="8376" priority="8691" operator="equal">
      <formula>"Yes"</formula>
    </cfRule>
  </conditionalFormatting>
  <conditionalFormatting sqref="E1029:I1046 E1332:I1353">
    <cfRule type="cellIs" dxfId="8375" priority="8692" operator="equal">
      <formula>"No"</formula>
    </cfRule>
  </conditionalFormatting>
  <conditionalFormatting sqref="B1029:D1046 B1332:D1353">
    <cfRule type="cellIs" dxfId="8374" priority="8693" operator="equal">
      <formula>"FREE SPACE"</formula>
    </cfRule>
  </conditionalFormatting>
  <conditionalFormatting sqref="B1029:D1046 B1332:D1353">
    <cfRule type="cellIs" dxfId="8373" priority="8694" operator="equal">
      <formula>"UNUSABLE"</formula>
    </cfRule>
  </conditionalFormatting>
  <conditionalFormatting sqref="E1023:I1040 E1326:I1347">
    <cfRule type="cellIs" dxfId="8372" priority="8695" operator="equal">
      <formula>"Yes"</formula>
    </cfRule>
  </conditionalFormatting>
  <conditionalFormatting sqref="E1023:I1040 E1326:I1347">
    <cfRule type="cellIs" dxfId="8371" priority="8696" operator="equal">
      <formula>"No"</formula>
    </cfRule>
  </conditionalFormatting>
  <conditionalFormatting sqref="B1023:D1040 B1326:D1347">
    <cfRule type="cellIs" dxfId="8370" priority="8697" operator="equal">
      <formula>"FREE SPACE"</formula>
    </cfRule>
  </conditionalFormatting>
  <conditionalFormatting sqref="B1023:D1040 B1326:D1347">
    <cfRule type="cellIs" dxfId="8369" priority="8698" operator="equal">
      <formula>"UNUSABLE"</formula>
    </cfRule>
  </conditionalFormatting>
  <conditionalFormatting sqref="E1024:I1041 E1327:I1348">
    <cfRule type="cellIs" dxfId="8368" priority="8699" operator="equal">
      <formula>"Yes"</formula>
    </cfRule>
  </conditionalFormatting>
  <conditionalFormatting sqref="E1024:I1041 E1327:I1348">
    <cfRule type="cellIs" dxfId="8367" priority="8700" operator="equal">
      <formula>"No"</formula>
    </cfRule>
  </conditionalFormatting>
  <conditionalFormatting sqref="B1024:D1041 B1327:D1348">
    <cfRule type="cellIs" dxfId="8366" priority="8701" operator="equal">
      <formula>"FREE SPACE"</formula>
    </cfRule>
  </conditionalFormatting>
  <conditionalFormatting sqref="B1024:D1041 B1327:D1348">
    <cfRule type="cellIs" dxfId="8365" priority="8702" operator="equal">
      <formula>"UNUSABLE"</formula>
    </cfRule>
  </conditionalFormatting>
  <conditionalFormatting sqref="E1024:I1041 E1327:I1348">
    <cfRule type="cellIs" dxfId="8364" priority="8703" operator="equal">
      <formula>"Yes"</formula>
    </cfRule>
  </conditionalFormatting>
  <conditionalFormatting sqref="E1024:I1041 E1327:I1348">
    <cfRule type="cellIs" dxfId="8363" priority="8704" operator="equal">
      <formula>"No"</formula>
    </cfRule>
  </conditionalFormatting>
  <conditionalFormatting sqref="B1024:D1041 B1327:D1348">
    <cfRule type="cellIs" dxfId="8362" priority="8705" operator="equal">
      <formula>"FREE SPACE"</formula>
    </cfRule>
  </conditionalFormatting>
  <conditionalFormatting sqref="B1024:D1041 B1327:D1348">
    <cfRule type="cellIs" dxfId="8361" priority="8706" operator="equal">
      <formula>"UNUSABLE"</formula>
    </cfRule>
  </conditionalFormatting>
  <conditionalFormatting sqref="E1025:I1042 E1328:I1349">
    <cfRule type="cellIs" dxfId="8360" priority="8707" operator="equal">
      <formula>"Yes"</formula>
    </cfRule>
  </conditionalFormatting>
  <conditionalFormatting sqref="E1025:I1042 E1328:I1349">
    <cfRule type="cellIs" dxfId="8359" priority="8708" operator="equal">
      <formula>"No"</formula>
    </cfRule>
  </conditionalFormatting>
  <conditionalFormatting sqref="B1025:D1042 B1328:D1349">
    <cfRule type="cellIs" dxfId="8358" priority="8709" operator="equal">
      <formula>"FREE SPACE"</formula>
    </cfRule>
  </conditionalFormatting>
  <conditionalFormatting sqref="B1025:D1042 B1328:D1349">
    <cfRule type="cellIs" dxfId="8357" priority="8710" operator="equal">
      <formula>"UNUSABLE"</formula>
    </cfRule>
  </conditionalFormatting>
  <conditionalFormatting sqref="E1025:I1042 E1328:I1349">
    <cfRule type="cellIs" dxfId="8356" priority="8711" operator="equal">
      <formula>"Yes"</formula>
    </cfRule>
  </conditionalFormatting>
  <conditionalFormatting sqref="E1025:I1042 E1328:I1349">
    <cfRule type="cellIs" dxfId="8355" priority="8712" operator="equal">
      <formula>"No"</formula>
    </cfRule>
  </conditionalFormatting>
  <conditionalFormatting sqref="B1025:D1042 B1328:D1349">
    <cfRule type="cellIs" dxfId="8354" priority="8713" operator="equal">
      <formula>"FREE SPACE"</formula>
    </cfRule>
  </conditionalFormatting>
  <conditionalFormatting sqref="B1025:D1042 B1328:D1349">
    <cfRule type="cellIs" dxfId="8353" priority="8714" operator="equal">
      <formula>"UNUSABLE"</formula>
    </cfRule>
  </conditionalFormatting>
  <conditionalFormatting sqref="E1026:I1043 E1329:I1350">
    <cfRule type="cellIs" dxfId="8352" priority="8715" operator="equal">
      <formula>"Yes"</formula>
    </cfRule>
  </conditionalFormatting>
  <conditionalFormatting sqref="E1026:I1043 E1329:I1350">
    <cfRule type="cellIs" dxfId="8351" priority="8716" operator="equal">
      <formula>"No"</formula>
    </cfRule>
  </conditionalFormatting>
  <conditionalFormatting sqref="B1026:D1043 B1329:D1350">
    <cfRule type="cellIs" dxfId="8350" priority="8717" operator="equal">
      <formula>"FREE SPACE"</formula>
    </cfRule>
  </conditionalFormatting>
  <conditionalFormatting sqref="B1026:D1043 B1329:D1350">
    <cfRule type="cellIs" dxfId="8349" priority="8718" operator="equal">
      <formula>"UNUSABLE"</formula>
    </cfRule>
  </conditionalFormatting>
  <conditionalFormatting sqref="E1026:I1043 E1329:I1350">
    <cfRule type="cellIs" dxfId="8348" priority="8719" operator="equal">
      <formula>"Yes"</formula>
    </cfRule>
  </conditionalFormatting>
  <conditionalFormatting sqref="E1026:I1043 E1329:I1350">
    <cfRule type="cellIs" dxfId="8347" priority="8720" operator="equal">
      <formula>"No"</formula>
    </cfRule>
  </conditionalFormatting>
  <conditionalFormatting sqref="B1026:D1043 B1329:D1350">
    <cfRule type="cellIs" dxfId="8346" priority="8721" operator="equal">
      <formula>"FREE SPACE"</formula>
    </cfRule>
  </conditionalFormatting>
  <conditionalFormatting sqref="B1026:D1043 B1329:D1350">
    <cfRule type="cellIs" dxfId="8345" priority="8722" operator="equal">
      <formula>"UNUSABLE"</formula>
    </cfRule>
  </conditionalFormatting>
  <conditionalFormatting sqref="E1027:I1044 E1330:I1351">
    <cfRule type="cellIs" dxfId="8344" priority="8723" operator="equal">
      <formula>"Yes"</formula>
    </cfRule>
  </conditionalFormatting>
  <conditionalFormatting sqref="E1027:I1044 E1330:I1351">
    <cfRule type="cellIs" dxfId="8343" priority="8724" operator="equal">
      <formula>"No"</formula>
    </cfRule>
  </conditionalFormatting>
  <conditionalFormatting sqref="B1027:D1044 B1330:D1351">
    <cfRule type="cellIs" dxfId="8342" priority="8725" operator="equal">
      <formula>"FREE SPACE"</formula>
    </cfRule>
  </conditionalFormatting>
  <conditionalFormatting sqref="B1027:D1044 B1330:D1351">
    <cfRule type="cellIs" dxfId="8341" priority="8726" operator="equal">
      <formula>"UNUSABLE"</formula>
    </cfRule>
  </conditionalFormatting>
  <conditionalFormatting sqref="E1023:I1040 E1326:I1347">
    <cfRule type="cellIs" dxfId="8340" priority="8727" operator="equal">
      <formula>"Yes"</formula>
    </cfRule>
  </conditionalFormatting>
  <conditionalFormatting sqref="E1023:I1040 E1326:I1347">
    <cfRule type="cellIs" dxfId="8339" priority="8728" operator="equal">
      <formula>"No"</formula>
    </cfRule>
  </conditionalFormatting>
  <conditionalFormatting sqref="B1023:D1040 B1326:D1347">
    <cfRule type="cellIs" dxfId="8338" priority="8729" operator="equal">
      <formula>"FREE SPACE"</formula>
    </cfRule>
  </conditionalFormatting>
  <conditionalFormatting sqref="B1023:D1040 B1326:D1347">
    <cfRule type="cellIs" dxfId="8337" priority="8730" operator="equal">
      <formula>"UNUSABLE"</formula>
    </cfRule>
  </conditionalFormatting>
  <conditionalFormatting sqref="E1024:I1041 E1327:I1348">
    <cfRule type="cellIs" dxfId="8336" priority="8731" operator="equal">
      <formula>"Yes"</formula>
    </cfRule>
  </conditionalFormatting>
  <conditionalFormatting sqref="E1024:I1041 E1327:I1348">
    <cfRule type="cellIs" dxfId="8335" priority="8732" operator="equal">
      <formula>"No"</formula>
    </cfRule>
  </conditionalFormatting>
  <conditionalFormatting sqref="B1024:D1041 B1327:D1348">
    <cfRule type="cellIs" dxfId="8334" priority="8733" operator="equal">
      <formula>"FREE SPACE"</formula>
    </cfRule>
  </conditionalFormatting>
  <conditionalFormatting sqref="B1024:D1041 B1327:D1348">
    <cfRule type="cellIs" dxfId="8333" priority="8734" operator="equal">
      <formula>"UNUSABLE"</formula>
    </cfRule>
  </conditionalFormatting>
  <conditionalFormatting sqref="E1024:I1041 E1327:I1348">
    <cfRule type="cellIs" dxfId="8332" priority="8735" operator="equal">
      <formula>"Yes"</formula>
    </cfRule>
  </conditionalFormatting>
  <conditionalFormatting sqref="E1024:I1041 E1327:I1348">
    <cfRule type="cellIs" dxfId="8331" priority="8736" operator="equal">
      <formula>"No"</formula>
    </cfRule>
  </conditionalFormatting>
  <conditionalFormatting sqref="B1024:D1041 B1327:D1348">
    <cfRule type="cellIs" dxfId="8330" priority="8737" operator="equal">
      <formula>"FREE SPACE"</formula>
    </cfRule>
  </conditionalFormatting>
  <conditionalFormatting sqref="B1024:D1041 B1327:D1348">
    <cfRule type="cellIs" dxfId="8329" priority="8738" operator="equal">
      <formula>"UNUSABLE"</formula>
    </cfRule>
  </conditionalFormatting>
  <conditionalFormatting sqref="E1025:I1042 E1328:I1349">
    <cfRule type="cellIs" dxfId="8328" priority="8739" operator="equal">
      <formula>"Yes"</formula>
    </cfRule>
  </conditionalFormatting>
  <conditionalFormatting sqref="E1025:I1042 E1328:I1349">
    <cfRule type="cellIs" dxfId="8327" priority="8740" operator="equal">
      <formula>"No"</formula>
    </cfRule>
  </conditionalFormatting>
  <conditionalFormatting sqref="B1025:D1042 B1328:D1349">
    <cfRule type="cellIs" dxfId="8326" priority="8741" operator="equal">
      <formula>"FREE SPACE"</formula>
    </cfRule>
  </conditionalFormatting>
  <conditionalFormatting sqref="B1025:D1042 B1328:D1349">
    <cfRule type="cellIs" dxfId="8325" priority="8742" operator="equal">
      <formula>"UNUSABLE"</formula>
    </cfRule>
  </conditionalFormatting>
  <conditionalFormatting sqref="E1025:I1042 E1328:I1349">
    <cfRule type="cellIs" dxfId="8324" priority="8743" operator="equal">
      <formula>"Yes"</formula>
    </cfRule>
  </conditionalFormatting>
  <conditionalFormatting sqref="E1025:I1042 E1328:I1349">
    <cfRule type="cellIs" dxfId="8323" priority="8744" operator="equal">
      <formula>"No"</formula>
    </cfRule>
  </conditionalFormatting>
  <conditionalFormatting sqref="B1025:D1042 B1328:D1349">
    <cfRule type="cellIs" dxfId="8322" priority="8745" operator="equal">
      <formula>"FREE SPACE"</formula>
    </cfRule>
  </conditionalFormatting>
  <conditionalFormatting sqref="B1025:D1042 B1328:D1349">
    <cfRule type="cellIs" dxfId="8321" priority="8746" operator="equal">
      <formula>"UNUSABLE"</formula>
    </cfRule>
  </conditionalFormatting>
  <conditionalFormatting sqref="E1026:I1043 E1329:I1350">
    <cfRule type="cellIs" dxfId="8320" priority="8747" operator="equal">
      <formula>"Yes"</formula>
    </cfRule>
  </conditionalFormatting>
  <conditionalFormatting sqref="E1026:I1043 E1329:I1350">
    <cfRule type="cellIs" dxfId="8319" priority="8748" operator="equal">
      <formula>"No"</formula>
    </cfRule>
  </conditionalFormatting>
  <conditionalFormatting sqref="B1026:D1043 B1329:D1350">
    <cfRule type="cellIs" dxfId="8318" priority="8749" operator="equal">
      <formula>"FREE SPACE"</formula>
    </cfRule>
  </conditionalFormatting>
  <conditionalFormatting sqref="B1026:D1043 B1329:D1350">
    <cfRule type="cellIs" dxfId="8317" priority="8750" operator="equal">
      <formula>"UNUSABLE"</formula>
    </cfRule>
  </conditionalFormatting>
  <conditionalFormatting sqref="E1026:I1043 E1329:I1350">
    <cfRule type="cellIs" dxfId="8316" priority="8751" operator="equal">
      <formula>"Yes"</formula>
    </cfRule>
  </conditionalFormatting>
  <conditionalFormatting sqref="E1026:I1043 E1329:I1350">
    <cfRule type="cellIs" dxfId="8315" priority="8752" operator="equal">
      <formula>"No"</formula>
    </cfRule>
  </conditionalFormatting>
  <conditionalFormatting sqref="B1026:D1043 B1329:D1350">
    <cfRule type="cellIs" dxfId="8314" priority="8753" operator="equal">
      <formula>"FREE SPACE"</formula>
    </cfRule>
  </conditionalFormatting>
  <conditionalFormatting sqref="B1026:D1043 B1329:D1350">
    <cfRule type="cellIs" dxfId="8313" priority="8754" operator="equal">
      <formula>"UNUSABLE"</formula>
    </cfRule>
  </conditionalFormatting>
  <conditionalFormatting sqref="E1027:I1044 E1330:I1351">
    <cfRule type="cellIs" dxfId="8312" priority="8755" operator="equal">
      <formula>"Yes"</formula>
    </cfRule>
  </conditionalFormatting>
  <conditionalFormatting sqref="E1027:I1044 E1330:I1351">
    <cfRule type="cellIs" dxfId="8311" priority="8756" operator="equal">
      <formula>"No"</formula>
    </cfRule>
  </conditionalFormatting>
  <conditionalFormatting sqref="B1027:D1044 B1330:D1351">
    <cfRule type="cellIs" dxfId="8310" priority="8757" operator="equal">
      <formula>"FREE SPACE"</formula>
    </cfRule>
  </conditionalFormatting>
  <conditionalFormatting sqref="B1027:D1044 B1330:D1351">
    <cfRule type="cellIs" dxfId="8309" priority="8758" operator="equal">
      <formula>"UNUSABLE"</formula>
    </cfRule>
  </conditionalFormatting>
  <conditionalFormatting sqref="E1021:I1038 E1324:H1345 I1324:I1346">
    <cfRule type="cellIs" dxfId="8308" priority="8759" operator="equal">
      <formula>"Yes"</formula>
    </cfRule>
  </conditionalFormatting>
  <conditionalFormatting sqref="E1021:I1038 E1324:H1345 I1324:I1346">
    <cfRule type="cellIs" dxfId="8307" priority="8760" operator="equal">
      <formula>"No"</formula>
    </cfRule>
  </conditionalFormatting>
  <conditionalFormatting sqref="B1021:D1038 B1324:D1345">
    <cfRule type="cellIs" dxfId="8306" priority="8761" operator="equal">
      <formula>"FREE SPACE"</formula>
    </cfRule>
  </conditionalFormatting>
  <conditionalFormatting sqref="B1021:D1038 B1324:D1345">
    <cfRule type="cellIs" dxfId="8305" priority="8762" operator="equal">
      <formula>"UNUSABLE"</formula>
    </cfRule>
  </conditionalFormatting>
  <conditionalFormatting sqref="E1022:I1039 E1325:I1346">
    <cfRule type="cellIs" dxfId="8304" priority="8763" operator="equal">
      <formula>"Yes"</formula>
    </cfRule>
  </conditionalFormatting>
  <conditionalFormatting sqref="E1022:I1039 E1325:I1346">
    <cfRule type="cellIs" dxfId="8303" priority="8764" operator="equal">
      <formula>"No"</formula>
    </cfRule>
  </conditionalFormatting>
  <conditionalFormatting sqref="B1022:D1039 B1325:D1346">
    <cfRule type="cellIs" dxfId="8302" priority="8765" operator="equal">
      <formula>"FREE SPACE"</formula>
    </cfRule>
  </conditionalFormatting>
  <conditionalFormatting sqref="B1022:D1039 B1325:D1346">
    <cfRule type="cellIs" dxfId="8301" priority="8766" operator="equal">
      <formula>"UNUSABLE"</formula>
    </cfRule>
  </conditionalFormatting>
  <conditionalFormatting sqref="E1022:I1039 E1325:I1346">
    <cfRule type="cellIs" dxfId="8300" priority="8767" operator="equal">
      <formula>"Yes"</formula>
    </cfRule>
  </conditionalFormatting>
  <conditionalFormatting sqref="E1022:I1039 E1325:I1346">
    <cfRule type="cellIs" dxfId="8299" priority="8768" operator="equal">
      <formula>"No"</formula>
    </cfRule>
  </conditionalFormatting>
  <conditionalFormatting sqref="B1022:D1039 B1325:D1346">
    <cfRule type="cellIs" dxfId="8298" priority="8769" operator="equal">
      <formula>"FREE SPACE"</formula>
    </cfRule>
  </conditionalFormatting>
  <conditionalFormatting sqref="B1022:D1039 B1325:D1346">
    <cfRule type="cellIs" dxfId="8297" priority="8770" operator="equal">
      <formula>"UNUSABLE"</formula>
    </cfRule>
  </conditionalFormatting>
  <conditionalFormatting sqref="E1023:I1040 E1326:I1347">
    <cfRule type="cellIs" dxfId="8296" priority="8771" operator="equal">
      <formula>"Yes"</formula>
    </cfRule>
  </conditionalFormatting>
  <conditionalFormatting sqref="E1023:I1040 E1326:I1347">
    <cfRule type="cellIs" dxfId="8295" priority="8772" operator="equal">
      <formula>"No"</formula>
    </cfRule>
  </conditionalFormatting>
  <conditionalFormatting sqref="B1023:D1040 B1326:D1347">
    <cfRule type="cellIs" dxfId="8294" priority="8773" operator="equal">
      <formula>"FREE SPACE"</formula>
    </cfRule>
  </conditionalFormatting>
  <conditionalFormatting sqref="B1023:D1040 B1326:D1347">
    <cfRule type="cellIs" dxfId="8293" priority="8774" operator="equal">
      <formula>"UNUSABLE"</formula>
    </cfRule>
  </conditionalFormatting>
  <conditionalFormatting sqref="E1023:I1040 E1326:I1347">
    <cfRule type="cellIs" dxfId="8292" priority="8775" operator="equal">
      <formula>"Yes"</formula>
    </cfRule>
  </conditionalFormatting>
  <conditionalFormatting sqref="E1023:I1040 E1326:I1347">
    <cfRule type="cellIs" dxfId="8291" priority="8776" operator="equal">
      <formula>"No"</formula>
    </cfRule>
  </conditionalFormatting>
  <conditionalFormatting sqref="B1023:D1040 B1326:D1347">
    <cfRule type="cellIs" dxfId="8290" priority="8777" operator="equal">
      <formula>"FREE SPACE"</formula>
    </cfRule>
  </conditionalFormatting>
  <conditionalFormatting sqref="B1023:D1040 B1326:D1347">
    <cfRule type="cellIs" dxfId="8289" priority="8778" operator="equal">
      <formula>"UNUSABLE"</formula>
    </cfRule>
  </conditionalFormatting>
  <conditionalFormatting sqref="E1024:I1041 E1327:I1348">
    <cfRule type="cellIs" dxfId="8288" priority="8779" operator="equal">
      <formula>"Yes"</formula>
    </cfRule>
  </conditionalFormatting>
  <conditionalFormatting sqref="E1024:I1041 E1327:I1348">
    <cfRule type="cellIs" dxfId="8287" priority="8780" operator="equal">
      <formula>"No"</formula>
    </cfRule>
  </conditionalFormatting>
  <conditionalFormatting sqref="B1024:D1041 B1327:D1348">
    <cfRule type="cellIs" dxfId="8286" priority="8781" operator="equal">
      <formula>"FREE SPACE"</formula>
    </cfRule>
  </conditionalFormatting>
  <conditionalFormatting sqref="B1024:D1041 B1327:D1348">
    <cfRule type="cellIs" dxfId="8285" priority="8782" operator="equal">
      <formula>"UNUSABLE"</formula>
    </cfRule>
  </conditionalFormatting>
  <conditionalFormatting sqref="E1024:I1041 E1327:I1348">
    <cfRule type="cellIs" dxfId="8284" priority="8783" operator="equal">
      <formula>"Yes"</formula>
    </cfRule>
  </conditionalFormatting>
  <conditionalFormatting sqref="E1024:I1041 E1327:I1348">
    <cfRule type="cellIs" dxfId="8283" priority="8784" operator="equal">
      <formula>"No"</formula>
    </cfRule>
  </conditionalFormatting>
  <conditionalFormatting sqref="B1024:D1041 B1327:D1348">
    <cfRule type="cellIs" dxfId="8282" priority="8785" operator="equal">
      <formula>"FREE SPACE"</formula>
    </cfRule>
  </conditionalFormatting>
  <conditionalFormatting sqref="B1024:D1041 B1327:D1348">
    <cfRule type="cellIs" dxfId="8281" priority="8786" operator="equal">
      <formula>"UNUSABLE"</formula>
    </cfRule>
  </conditionalFormatting>
  <conditionalFormatting sqref="E1025:I1042 E1328:I1349">
    <cfRule type="cellIs" dxfId="8280" priority="8787" operator="equal">
      <formula>"Yes"</formula>
    </cfRule>
  </conditionalFormatting>
  <conditionalFormatting sqref="E1025:I1042 E1328:I1349">
    <cfRule type="cellIs" dxfId="8279" priority="8788" operator="equal">
      <formula>"No"</formula>
    </cfRule>
  </conditionalFormatting>
  <conditionalFormatting sqref="B1025:D1042 B1328:D1349">
    <cfRule type="cellIs" dxfId="8278" priority="8789" operator="equal">
      <formula>"FREE SPACE"</formula>
    </cfRule>
  </conditionalFormatting>
  <conditionalFormatting sqref="B1025:D1042 B1328:D1349">
    <cfRule type="cellIs" dxfId="8277" priority="8790" operator="equal">
      <formula>"UNUSABLE"</formula>
    </cfRule>
  </conditionalFormatting>
  <conditionalFormatting sqref="E1024:I1041 E1327:I1348">
    <cfRule type="cellIs" dxfId="8276" priority="8791" operator="equal">
      <formula>"Yes"</formula>
    </cfRule>
  </conditionalFormatting>
  <conditionalFormatting sqref="E1024:I1041 E1327:I1348">
    <cfRule type="cellIs" dxfId="8275" priority="8792" operator="equal">
      <formula>"No"</formula>
    </cfRule>
  </conditionalFormatting>
  <conditionalFormatting sqref="B1024:D1041 B1327:D1348">
    <cfRule type="cellIs" dxfId="8274" priority="8793" operator="equal">
      <formula>"FREE SPACE"</formula>
    </cfRule>
  </conditionalFormatting>
  <conditionalFormatting sqref="B1024:D1041 B1327:D1348">
    <cfRule type="cellIs" dxfId="8273" priority="8794" operator="equal">
      <formula>"UNUSABLE"</formula>
    </cfRule>
  </conditionalFormatting>
  <conditionalFormatting sqref="E1025:I1042 E1328:I1349">
    <cfRule type="cellIs" dxfId="8272" priority="8795" operator="equal">
      <formula>"Yes"</formula>
    </cfRule>
  </conditionalFormatting>
  <conditionalFormatting sqref="E1025:I1042 E1328:I1349">
    <cfRule type="cellIs" dxfId="8271" priority="8796" operator="equal">
      <formula>"No"</formula>
    </cfRule>
  </conditionalFormatting>
  <conditionalFormatting sqref="B1026:D1043 B1329:D1350">
    <cfRule type="cellIs" dxfId="8270" priority="8797" operator="equal">
      <formula>"FREE SPACE"</formula>
    </cfRule>
  </conditionalFormatting>
  <conditionalFormatting sqref="B1026:D1043 B1329:D1350">
    <cfRule type="cellIs" dxfId="8269" priority="8798" operator="equal">
      <formula>"UNUSABLE"</formula>
    </cfRule>
  </conditionalFormatting>
  <conditionalFormatting sqref="E1025:I1042 E1328:I1349">
    <cfRule type="cellIs" dxfId="8268" priority="8799" operator="equal">
      <formula>"Yes"</formula>
    </cfRule>
  </conditionalFormatting>
  <conditionalFormatting sqref="E1025:I1042 E1328:I1349">
    <cfRule type="cellIs" dxfId="8267" priority="8800" operator="equal">
      <formula>"No"</formula>
    </cfRule>
  </conditionalFormatting>
  <conditionalFormatting sqref="B1025:D1042 B1328:D1349">
    <cfRule type="cellIs" dxfId="8266" priority="8801" operator="equal">
      <formula>"FREE SPACE"</formula>
    </cfRule>
  </conditionalFormatting>
  <conditionalFormatting sqref="B1025:D1042 B1328:D1349">
    <cfRule type="cellIs" dxfId="8265" priority="8802" operator="equal">
      <formula>"UNUSABLE"</formula>
    </cfRule>
  </conditionalFormatting>
  <conditionalFormatting sqref="E1026:I1043 E1329:I1350">
    <cfRule type="cellIs" dxfId="8264" priority="8803" operator="equal">
      <formula>"Yes"</formula>
    </cfRule>
  </conditionalFormatting>
  <conditionalFormatting sqref="E1026:I1043 E1329:I1350">
    <cfRule type="cellIs" dxfId="8263" priority="8804" operator="equal">
      <formula>"No"</formula>
    </cfRule>
  </conditionalFormatting>
  <conditionalFormatting sqref="B1026:D1043 B1329:D1350">
    <cfRule type="cellIs" dxfId="8262" priority="8805" operator="equal">
      <formula>"FREE SPACE"</formula>
    </cfRule>
  </conditionalFormatting>
  <conditionalFormatting sqref="B1026:D1043 B1329:D1350">
    <cfRule type="cellIs" dxfId="8261" priority="8806" operator="equal">
      <formula>"UNUSABLE"</formula>
    </cfRule>
  </conditionalFormatting>
  <conditionalFormatting sqref="E1026:I1043 E1329:I1350">
    <cfRule type="cellIs" dxfId="8260" priority="8807" operator="equal">
      <formula>"Yes"</formula>
    </cfRule>
  </conditionalFormatting>
  <conditionalFormatting sqref="E1026:I1043 E1329:I1350">
    <cfRule type="cellIs" dxfId="8259" priority="8808" operator="equal">
      <formula>"No"</formula>
    </cfRule>
  </conditionalFormatting>
  <conditionalFormatting sqref="E1027:I1044 E1330:I1351">
    <cfRule type="cellIs" dxfId="8258" priority="8809" operator="equal">
      <formula>"Yes"</formula>
    </cfRule>
  </conditionalFormatting>
  <conditionalFormatting sqref="E1027:I1044 E1330:I1351">
    <cfRule type="cellIs" dxfId="8257" priority="8810" operator="equal">
      <formula>"No"</formula>
    </cfRule>
  </conditionalFormatting>
  <conditionalFormatting sqref="B1027:D1044 B1330:D1351">
    <cfRule type="cellIs" dxfId="8256" priority="8811" operator="equal">
      <formula>"FREE SPACE"</formula>
    </cfRule>
  </conditionalFormatting>
  <conditionalFormatting sqref="B1027:D1044 B1330:D1351">
    <cfRule type="cellIs" dxfId="8255" priority="8812" operator="equal">
      <formula>"UNUSABLE"</formula>
    </cfRule>
  </conditionalFormatting>
  <conditionalFormatting sqref="E1027:I1044 E1330:I1351">
    <cfRule type="cellIs" dxfId="8254" priority="8813" operator="equal">
      <formula>"Yes"</formula>
    </cfRule>
  </conditionalFormatting>
  <conditionalFormatting sqref="E1027:I1044 E1330:I1351">
    <cfRule type="cellIs" dxfId="8253" priority="8814" operator="equal">
      <formula>"No"</formula>
    </cfRule>
  </conditionalFormatting>
  <conditionalFormatting sqref="B1027:D1044 B1330:D1351">
    <cfRule type="cellIs" dxfId="8252" priority="8815" operator="equal">
      <formula>"FREE SPACE"</formula>
    </cfRule>
  </conditionalFormatting>
  <conditionalFormatting sqref="B1027:D1044 B1330:D1351">
    <cfRule type="cellIs" dxfId="8251" priority="8816" operator="equal">
      <formula>"UNUSABLE"</formula>
    </cfRule>
  </conditionalFormatting>
  <conditionalFormatting sqref="E1028:I1045 E1331:I1352">
    <cfRule type="cellIs" dxfId="8250" priority="8817" operator="equal">
      <formula>"Yes"</formula>
    </cfRule>
  </conditionalFormatting>
  <conditionalFormatting sqref="E1028:I1045 E1331:I1352">
    <cfRule type="cellIs" dxfId="8249" priority="8818" operator="equal">
      <formula>"No"</formula>
    </cfRule>
  </conditionalFormatting>
  <conditionalFormatting sqref="B1028:D1045 B1331:D1352">
    <cfRule type="cellIs" dxfId="8248" priority="8819" operator="equal">
      <formula>"FREE SPACE"</formula>
    </cfRule>
  </conditionalFormatting>
  <conditionalFormatting sqref="B1028:D1045 B1331:D1352">
    <cfRule type="cellIs" dxfId="8247" priority="8820" operator="equal">
      <formula>"UNUSABLE"</formula>
    </cfRule>
  </conditionalFormatting>
  <conditionalFormatting sqref="E1022:I1039 E1325:I1346">
    <cfRule type="cellIs" dxfId="8246" priority="8821" operator="equal">
      <formula>"Yes"</formula>
    </cfRule>
  </conditionalFormatting>
  <conditionalFormatting sqref="E1022:I1039 E1325:I1346">
    <cfRule type="cellIs" dxfId="8245" priority="8822" operator="equal">
      <formula>"No"</formula>
    </cfRule>
  </conditionalFormatting>
  <conditionalFormatting sqref="B1022:D1039 B1325:D1346">
    <cfRule type="cellIs" dxfId="8244" priority="8823" operator="equal">
      <formula>"FREE SPACE"</formula>
    </cfRule>
  </conditionalFormatting>
  <conditionalFormatting sqref="B1022:D1039 B1325:D1346">
    <cfRule type="cellIs" dxfId="8243" priority="8824" operator="equal">
      <formula>"UNUSABLE"</formula>
    </cfRule>
  </conditionalFormatting>
  <conditionalFormatting sqref="E1023:I1040 E1326:I1347">
    <cfRule type="cellIs" dxfId="8242" priority="8825" operator="equal">
      <formula>"Yes"</formula>
    </cfRule>
  </conditionalFormatting>
  <conditionalFormatting sqref="E1023:I1040 E1326:I1347">
    <cfRule type="cellIs" dxfId="8241" priority="8826" operator="equal">
      <formula>"No"</formula>
    </cfRule>
  </conditionalFormatting>
  <conditionalFormatting sqref="B1023:D1040 B1326:D1347">
    <cfRule type="cellIs" dxfId="8240" priority="8827" operator="equal">
      <formula>"FREE SPACE"</formula>
    </cfRule>
  </conditionalFormatting>
  <conditionalFormatting sqref="B1023:D1040 B1326:D1347">
    <cfRule type="cellIs" dxfId="8239" priority="8828" operator="equal">
      <formula>"UNUSABLE"</formula>
    </cfRule>
  </conditionalFormatting>
  <conditionalFormatting sqref="E1023:I1040 E1326:I1347">
    <cfRule type="cellIs" dxfId="8238" priority="8829" operator="equal">
      <formula>"Yes"</formula>
    </cfRule>
  </conditionalFormatting>
  <conditionalFormatting sqref="E1023:I1040 E1326:I1347">
    <cfRule type="cellIs" dxfId="8237" priority="8830" operator="equal">
      <formula>"No"</formula>
    </cfRule>
  </conditionalFormatting>
  <conditionalFormatting sqref="B1023:D1040 B1326:D1347">
    <cfRule type="cellIs" dxfId="8236" priority="8831" operator="equal">
      <formula>"FREE SPACE"</formula>
    </cfRule>
  </conditionalFormatting>
  <conditionalFormatting sqref="B1023:D1040 B1326:D1347">
    <cfRule type="cellIs" dxfId="8235" priority="8832" operator="equal">
      <formula>"UNUSABLE"</formula>
    </cfRule>
  </conditionalFormatting>
  <conditionalFormatting sqref="E1024:I1041 E1327:I1348">
    <cfRule type="cellIs" dxfId="8234" priority="8833" operator="equal">
      <formula>"Yes"</formula>
    </cfRule>
  </conditionalFormatting>
  <conditionalFormatting sqref="E1024:I1041 E1327:I1348">
    <cfRule type="cellIs" dxfId="8233" priority="8834" operator="equal">
      <formula>"No"</formula>
    </cfRule>
  </conditionalFormatting>
  <conditionalFormatting sqref="B1024:D1041 B1327:D1348">
    <cfRule type="cellIs" dxfId="8232" priority="8835" operator="equal">
      <formula>"FREE SPACE"</formula>
    </cfRule>
  </conditionalFormatting>
  <conditionalFormatting sqref="B1024:D1041 B1327:D1348">
    <cfRule type="cellIs" dxfId="8231" priority="8836" operator="equal">
      <formula>"UNUSABLE"</formula>
    </cfRule>
  </conditionalFormatting>
  <conditionalFormatting sqref="E1024:I1041 E1327:I1348">
    <cfRule type="cellIs" dxfId="8230" priority="8837" operator="equal">
      <formula>"Yes"</formula>
    </cfRule>
  </conditionalFormatting>
  <conditionalFormatting sqref="E1024:I1041 E1327:I1348">
    <cfRule type="cellIs" dxfId="8229" priority="8838" operator="equal">
      <formula>"No"</formula>
    </cfRule>
  </conditionalFormatting>
  <conditionalFormatting sqref="B1024:D1041 B1327:D1348">
    <cfRule type="cellIs" dxfId="8228" priority="8839" operator="equal">
      <formula>"FREE SPACE"</formula>
    </cfRule>
  </conditionalFormatting>
  <conditionalFormatting sqref="B1024:D1041 B1327:D1348">
    <cfRule type="cellIs" dxfId="8227" priority="8840" operator="equal">
      <formula>"UNUSABLE"</formula>
    </cfRule>
  </conditionalFormatting>
  <conditionalFormatting sqref="E1025:I1042 E1328:I1349">
    <cfRule type="cellIs" dxfId="8226" priority="8841" operator="equal">
      <formula>"Yes"</formula>
    </cfRule>
  </conditionalFormatting>
  <conditionalFormatting sqref="E1025:I1042 E1328:I1349">
    <cfRule type="cellIs" dxfId="8225" priority="8842" operator="equal">
      <formula>"No"</formula>
    </cfRule>
  </conditionalFormatting>
  <conditionalFormatting sqref="B1025:D1042 B1328:D1349">
    <cfRule type="cellIs" dxfId="8224" priority="8843" operator="equal">
      <formula>"FREE SPACE"</formula>
    </cfRule>
  </conditionalFormatting>
  <conditionalFormatting sqref="B1025:D1042 B1328:D1349">
    <cfRule type="cellIs" dxfId="8223" priority="8844" operator="equal">
      <formula>"UNUSABLE"</formula>
    </cfRule>
  </conditionalFormatting>
  <conditionalFormatting sqref="E1025:I1042 E1328:I1349">
    <cfRule type="cellIs" dxfId="8222" priority="8845" operator="equal">
      <formula>"Yes"</formula>
    </cfRule>
  </conditionalFormatting>
  <conditionalFormatting sqref="E1025:I1042 E1328:I1349">
    <cfRule type="cellIs" dxfId="8221" priority="8846" operator="equal">
      <formula>"No"</formula>
    </cfRule>
  </conditionalFormatting>
  <conditionalFormatting sqref="B1025:D1042 B1328:D1349">
    <cfRule type="cellIs" dxfId="8220" priority="8847" operator="equal">
      <formula>"FREE SPACE"</formula>
    </cfRule>
  </conditionalFormatting>
  <conditionalFormatting sqref="B1025:D1042 B1328:D1349">
    <cfRule type="cellIs" dxfId="8219" priority="8848" operator="equal">
      <formula>"UNUSABLE"</formula>
    </cfRule>
  </conditionalFormatting>
  <conditionalFormatting sqref="E1369:I1376 E1060:I1085">
    <cfRule type="cellIs" dxfId="8218" priority="8849" operator="equal">
      <formula>"Yes"</formula>
    </cfRule>
  </conditionalFormatting>
  <conditionalFormatting sqref="E1369:I1376 E1060:I1085">
    <cfRule type="cellIs" dxfId="8217" priority="8850" operator="equal">
      <formula>"No"</formula>
    </cfRule>
  </conditionalFormatting>
  <conditionalFormatting sqref="B1369:D1376 B1060:D1085">
    <cfRule type="cellIs" dxfId="8216" priority="8851" operator="equal">
      <formula>"FREE SPACE"</formula>
    </cfRule>
  </conditionalFormatting>
  <conditionalFormatting sqref="B1369:D1376 B1060:D1085">
    <cfRule type="cellIs" dxfId="8215" priority="8852" operator="equal">
      <formula>"UNUSABLE"</formula>
    </cfRule>
  </conditionalFormatting>
  <conditionalFormatting sqref="E1071:I1077 E1046:I1052 E1080:I1086 I969:I1084 E1032:H1084 E1335:I1376 E1055:I1061">
    <cfRule type="cellIs" dxfId="8214" priority="8853" operator="equal">
      <formula>"Yes"</formula>
    </cfRule>
  </conditionalFormatting>
  <conditionalFormatting sqref="E1071:I1077 E1046:I1052 E1080:I1086 I969:I1084 E1032:H1084 E1335:I1376 E1055:I1061">
    <cfRule type="cellIs" dxfId="8213" priority="8854" operator="equal">
      <formula>"No"</formula>
    </cfRule>
  </conditionalFormatting>
  <conditionalFormatting sqref="B1369:D1376 B1360:B1369 D1360:D1369 B1057:B1066 D1057:D1066 B1032:B1041 D1032:D1041 B1065:D1086 C969:C1075 C1272:C1369 B1335:B1357 D1335:D1357 B1344:D1363 B1040:D1061">
    <cfRule type="cellIs" dxfId="8212" priority="8855" operator="equal">
      <formula>"FREE SPACE"</formula>
    </cfRule>
  </conditionalFormatting>
  <conditionalFormatting sqref="B1369:D1376 B1360:B1369 D1360:D1369 B1057:B1066 D1057:D1066 B1032:B1041 D1032:D1041 B1065:D1086 C969:C1075 C1272:C1369 B1335:B1357 D1335:D1357 B1344:D1363 B1040:D1061">
    <cfRule type="cellIs" dxfId="8211" priority="8856" operator="equal">
      <formula>"UNUSABLE"</formula>
    </cfRule>
  </conditionalFormatting>
  <conditionalFormatting sqref="E2872:I2940">
    <cfRule type="cellIs" dxfId="8210" priority="8857" operator="equal">
      <formula>"Yes"</formula>
    </cfRule>
  </conditionalFormatting>
  <conditionalFormatting sqref="E2872:I2940">
    <cfRule type="cellIs" dxfId="8209" priority="8858" operator="equal">
      <formula>"No"</formula>
    </cfRule>
  </conditionalFormatting>
  <conditionalFormatting sqref="B2873:B2940 C2873:D2934 B2882:D2920">
    <cfRule type="cellIs" dxfId="8208" priority="8859" operator="equal">
      <formula>"FREE SPACE"</formula>
    </cfRule>
  </conditionalFormatting>
  <conditionalFormatting sqref="B2873:B2940 C2873:D2934 B2882:D2920">
    <cfRule type="cellIs" dxfId="8207" priority="8860" operator="equal">
      <formula>"UNUSABLE"</formula>
    </cfRule>
  </conditionalFormatting>
  <conditionalFormatting sqref="B2873:B2940 C2873:D2934 B2882:D2920">
    <cfRule type="cellIs" dxfId="8206" priority="8861" operator="equal">
      <formula>"FREE SPACE"</formula>
    </cfRule>
  </conditionalFormatting>
  <conditionalFormatting sqref="B2873:B2940 C2873:D2934 B2882:D2920">
    <cfRule type="cellIs" dxfId="8205" priority="8862" operator="equal">
      <formula>"UNUSABLE"</formula>
    </cfRule>
  </conditionalFormatting>
  <conditionalFormatting sqref="E2872:I2940">
    <cfRule type="cellIs" dxfId="8204" priority="8863" operator="equal">
      <formula>"Yes"</formula>
    </cfRule>
  </conditionalFormatting>
  <conditionalFormatting sqref="E2872:I2940">
    <cfRule type="cellIs" dxfId="8203" priority="8864" operator="equal">
      <formula>"No"</formula>
    </cfRule>
  </conditionalFormatting>
  <conditionalFormatting sqref="B2873:D2927">
    <cfRule type="cellIs" dxfId="8202" priority="8865" operator="equal">
      <formula>"FREE SPACE"</formula>
    </cfRule>
  </conditionalFormatting>
  <conditionalFormatting sqref="B2873:D2927">
    <cfRule type="cellIs" dxfId="8201" priority="8866" operator="equal">
      <formula>"UNUSABLE"</formula>
    </cfRule>
  </conditionalFormatting>
  <conditionalFormatting sqref="E2872:I2940">
    <cfRule type="cellIs" dxfId="8200" priority="8867" operator="equal">
      <formula>"Yes"</formula>
    </cfRule>
  </conditionalFormatting>
  <conditionalFormatting sqref="E2872:I2940">
    <cfRule type="cellIs" dxfId="8199" priority="8868" operator="equal">
      <formula>"No"</formula>
    </cfRule>
  </conditionalFormatting>
  <conditionalFormatting sqref="B2873:D2927">
    <cfRule type="cellIs" dxfId="8198" priority="8869" operator="equal">
      <formula>"FREE SPACE"</formula>
    </cfRule>
  </conditionalFormatting>
  <conditionalFormatting sqref="B2873:D2927">
    <cfRule type="cellIs" dxfId="8197" priority="8870" operator="equal">
      <formula>"UNUSABLE"</formula>
    </cfRule>
  </conditionalFormatting>
  <conditionalFormatting sqref="E2872:I2940">
    <cfRule type="cellIs" dxfId="8196" priority="8871" operator="equal">
      <formula>"Yes"</formula>
    </cfRule>
  </conditionalFormatting>
  <conditionalFormatting sqref="E2872:I2940">
    <cfRule type="cellIs" dxfId="8195" priority="8872" operator="equal">
      <formula>"No"</formula>
    </cfRule>
  </conditionalFormatting>
  <conditionalFormatting sqref="B2873:D2927">
    <cfRule type="cellIs" dxfId="8194" priority="8873" operator="equal">
      <formula>"FREE SPACE"</formula>
    </cfRule>
  </conditionalFormatting>
  <conditionalFormatting sqref="B2873:D2927">
    <cfRule type="cellIs" dxfId="8193" priority="8874" operator="equal">
      <formula>"UNUSABLE"</formula>
    </cfRule>
  </conditionalFormatting>
  <conditionalFormatting sqref="E2872:I2940">
    <cfRule type="cellIs" dxfId="8192" priority="8875" operator="equal">
      <formula>"Yes"</formula>
    </cfRule>
  </conditionalFormatting>
  <conditionalFormatting sqref="E2872:I2940">
    <cfRule type="cellIs" dxfId="8191" priority="8876" operator="equal">
      <formula>"No"</formula>
    </cfRule>
  </conditionalFormatting>
  <conditionalFormatting sqref="B2873:B2940 C2873:D2928 B2882:D2920">
    <cfRule type="cellIs" dxfId="8190" priority="8877" operator="equal">
      <formula>"FREE SPACE"</formula>
    </cfRule>
  </conditionalFormatting>
  <conditionalFormatting sqref="B2873:B2940 C2873:D2928 B2882:D2920">
    <cfRule type="cellIs" dxfId="8189" priority="8878" operator="equal">
      <formula>"UNUSABLE"</formula>
    </cfRule>
  </conditionalFormatting>
  <conditionalFormatting sqref="B2873:D2927">
    <cfRule type="cellIs" dxfId="8188" priority="8879" operator="equal">
      <formula>"FREE SPACE"</formula>
    </cfRule>
  </conditionalFormatting>
  <conditionalFormatting sqref="B2873:D2927">
    <cfRule type="cellIs" dxfId="8187" priority="8880" operator="equal">
      <formula>"UNUSABLE"</formula>
    </cfRule>
  </conditionalFormatting>
  <conditionalFormatting sqref="E2872:I2940">
    <cfRule type="cellIs" dxfId="8186" priority="8881" operator="equal">
      <formula>"Yes"</formula>
    </cfRule>
  </conditionalFormatting>
  <conditionalFormatting sqref="E2872:I2940">
    <cfRule type="cellIs" dxfId="8185" priority="8882" operator="equal">
      <formula>"No"</formula>
    </cfRule>
  </conditionalFormatting>
  <conditionalFormatting sqref="B2873:D2927">
    <cfRule type="cellIs" dxfId="8184" priority="8883" operator="equal">
      <formula>"FREE SPACE"</formula>
    </cfRule>
  </conditionalFormatting>
  <conditionalFormatting sqref="B2873:D2927">
    <cfRule type="cellIs" dxfId="8183" priority="8884" operator="equal">
      <formula>"UNUSABLE"</formula>
    </cfRule>
  </conditionalFormatting>
  <conditionalFormatting sqref="E2872:I2940">
    <cfRule type="cellIs" dxfId="8182" priority="8885" operator="equal">
      <formula>"Yes"</formula>
    </cfRule>
  </conditionalFormatting>
  <conditionalFormatting sqref="E2872:I2940">
    <cfRule type="cellIs" dxfId="8181" priority="8886" operator="equal">
      <formula>"No"</formula>
    </cfRule>
  </conditionalFormatting>
  <conditionalFormatting sqref="E2872:I2940">
    <cfRule type="cellIs" dxfId="8180" priority="8887" operator="equal">
      <formula>"Yes"</formula>
    </cfRule>
  </conditionalFormatting>
  <conditionalFormatting sqref="E2872:I2940">
    <cfRule type="cellIs" dxfId="8179" priority="8888" operator="equal">
      <formula>"No"</formula>
    </cfRule>
  </conditionalFormatting>
  <conditionalFormatting sqref="B2873:B2940 C2873:D2928 B2882:D2920">
    <cfRule type="cellIs" dxfId="8178" priority="8889" operator="equal">
      <formula>"FREE SPACE"</formula>
    </cfRule>
  </conditionalFormatting>
  <conditionalFormatting sqref="B2873:B2940 C2873:D2928 B2882:D2920">
    <cfRule type="cellIs" dxfId="8177" priority="8890" operator="equal">
      <formula>"UNUSABLE"</formula>
    </cfRule>
  </conditionalFormatting>
  <conditionalFormatting sqref="E2872:I2940">
    <cfRule type="cellIs" dxfId="8176" priority="8891" operator="equal">
      <formula>"Yes"</formula>
    </cfRule>
  </conditionalFormatting>
  <conditionalFormatting sqref="E2872:I2940">
    <cfRule type="cellIs" dxfId="8175" priority="8892" operator="equal">
      <formula>"No"</formula>
    </cfRule>
  </conditionalFormatting>
  <conditionalFormatting sqref="B2873:B2940 C2873:D2928 B2882:D2920">
    <cfRule type="cellIs" dxfId="8174" priority="8893" operator="equal">
      <formula>"FREE SPACE"</formula>
    </cfRule>
  </conditionalFormatting>
  <conditionalFormatting sqref="B2873:B2940 C2873:D2928 B2882:D2920">
    <cfRule type="cellIs" dxfId="8173" priority="8894" operator="equal">
      <formula>"UNUSABLE"</formula>
    </cfRule>
  </conditionalFormatting>
  <conditionalFormatting sqref="E2872:I2940">
    <cfRule type="cellIs" dxfId="8172" priority="8895" operator="equal">
      <formula>"Yes"</formula>
    </cfRule>
  </conditionalFormatting>
  <conditionalFormatting sqref="E2872:I2940">
    <cfRule type="cellIs" dxfId="8171" priority="8896" operator="equal">
      <formula>"No"</formula>
    </cfRule>
  </conditionalFormatting>
  <conditionalFormatting sqref="B2873:B2940 C2873:D2929 B2882:D2920">
    <cfRule type="cellIs" dxfId="8170" priority="8897" operator="equal">
      <formula>"FREE SPACE"</formula>
    </cfRule>
  </conditionalFormatting>
  <conditionalFormatting sqref="B2873:B2940 C2873:D2929 B2882:D2920">
    <cfRule type="cellIs" dxfId="8169" priority="8898" operator="equal">
      <formula>"UNUSABLE"</formula>
    </cfRule>
  </conditionalFormatting>
  <conditionalFormatting sqref="E2872:I2940">
    <cfRule type="cellIs" dxfId="8168" priority="8899" operator="equal">
      <formula>"Yes"</formula>
    </cfRule>
  </conditionalFormatting>
  <conditionalFormatting sqref="E2872:I2940">
    <cfRule type="cellIs" dxfId="8167" priority="8900" operator="equal">
      <formula>"No"</formula>
    </cfRule>
  </conditionalFormatting>
  <conditionalFormatting sqref="B2873:D2927">
    <cfRule type="cellIs" dxfId="8166" priority="8901" operator="equal">
      <formula>"FREE SPACE"</formula>
    </cfRule>
  </conditionalFormatting>
  <conditionalFormatting sqref="B2873:D2927">
    <cfRule type="cellIs" dxfId="8165" priority="8902" operator="equal">
      <formula>"UNUSABLE"</formula>
    </cfRule>
  </conditionalFormatting>
  <conditionalFormatting sqref="E2872:I2940">
    <cfRule type="cellIs" dxfId="8164" priority="8903" operator="equal">
      <formula>"Yes"</formula>
    </cfRule>
  </conditionalFormatting>
  <conditionalFormatting sqref="E2872:I2940">
    <cfRule type="cellIs" dxfId="8163" priority="8904" operator="equal">
      <formula>"No"</formula>
    </cfRule>
  </conditionalFormatting>
  <conditionalFormatting sqref="B2873:D2927">
    <cfRule type="cellIs" dxfId="8162" priority="8905" operator="equal">
      <formula>"FREE SPACE"</formula>
    </cfRule>
  </conditionalFormatting>
  <conditionalFormatting sqref="B2873:D2927">
    <cfRule type="cellIs" dxfId="8161" priority="8906" operator="equal">
      <formula>"UNUSABLE"</formula>
    </cfRule>
  </conditionalFormatting>
  <conditionalFormatting sqref="E2872:I2940">
    <cfRule type="cellIs" dxfId="8160" priority="8907" operator="equal">
      <formula>"Yes"</formula>
    </cfRule>
  </conditionalFormatting>
  <conditionalFormatting sqref="E2872:I2940">
    <cfRule type="cellIs" dxfId="8159" priority="8908" operator="equal">
      <formula>"No"</formula>
    </cfRule>
  </conditionalFormatting>
  <conditionalFormatting sqref="B2873:D2927">
    <cfRule type="cellIs" dxfId="8158" priority="8909" operator="equal">
      <formula>"FREE SPACE"</formula>
    </cfRule>
  </conditionalFormatting>
  <conditionalFormatting sqref="B2873:D2927">
    <cfRule type="cellIs" dxfId="8157" priority="8910" operator="equal">
      <formula>"UNUSABLE"</formula>
    </cfRule>
  </conditionalFormatting>
  <conditionalFormatting sqref="E2872:I2940">
    <cfRule type="cellIs" dxfId="8156" priority="8911" operator="equal">
      <formula>"Yes"</formula>
    </cfRule>
  </conditionalFormatting>
  <conditionalFormatting sqref="E2872:I2940">
    <cfRule type="cellIs" dxfId="8155" priority="8912" operator="equal">
      <formula>"No"</formula>
    </cfRule>
  </conditionalFormatting>
  <conditionalFormatting sqref="B2873:D2927">
    <cfRule type="cellIs" dxfId="8154" priority="8913" operator="equal">
      <formula>"FREE SPACE"</formula>
    </cfRule>
  </conditionalFormatting>
  <conditionalFormatting sqref="B2873:D2927">
    <cfRule type="cellIs" dxfId="8153" priority="8914" operator="equal">
      <formula>"UNUSABLE"</formula>
    </cfRule>
  </conditionalFormatting>
  <conditionalFormatting sqref="E2872:I2940">
    <cfRule type="cellIs" dxfId="8152" priority="8915" operator="equal">
      <formula>"Yes"</formula>
    </cfRule>
  </conditionalFormatting>
  <conditionalFormatting sqref="E2872:I2940">
    <cfRule type="cellIs" dxfId="8151" priority="8916" operator="equal">
      <formula>"No"</formula>
    </cfRule>
  </conditionalFormatting>
  <conditionalFormatting sqref="B2873:B2940 C2873:D2928 B2882:D2920">
    <cfRule type="cellIs" dxfId="8150" priority="8917" operator="equal">
      <formula>"FREE SPACE"</formula>
    </cfRule>
  </conditionalFormatting>
  <conditionalFormatting sqref="B2873:B2940 C2873:D2928 B2882:D2920">
    <cfRule type="cellIs" dxfId="8149" priority="8918" operator="equal">
      <formula>"UNUSABLE"</formula>
    </cfRule>
  </conditionalFormatting>
  <conditionalFormatting sqref="E2872:I2940">
    <cfRule type="cellIs" dxfId="8148" priority="8919" operator="equal">
      <formula>"Yes"</formula>
    </cfRule>
  </conditionalFormatting>
  <conditionalFormatting sqref="E2872:I2940">
    <cfRule type="cellIs" dxfId="8147" priority="8920" operator="equal">
      <formula>"No"</formula>
    </cfRule>
  </conditionalFormatting>
  <conditionalFormatting sqref="B2873:D2927">
    <cfRule type="cellIs" dxfId="8146" priority="8921" operator="equal">
      <formula>"FREE SPACE"</formula>
    </cfRule>
  </conditionalFormatting>
  <conditionalFormatting sqref="B2873:D2927">
    <cfRule type="cellIs" dxfId="8145" priority="8922" operator="equal">
      <formula>"UNUSABLE"</formula>
    </cfRule>
  </conditionalFormatting>
  <conditionalFormatting sqref="E2872:I2940">
    <cfRule type="cellIs" dxfId="8144" priority="8923" operator="equal">
      <formula>"Yes"</formula>
    </cfRule>
  </conditionalFormatting>
  <conditionalFormatting sqref="E2872:I2940">
    <cfRule type="cellIs" dxfId="8143" priority="8924" operator="equal">
      <formula>"No"</formula>
    </cfRule>
  </conditionalFormatting>
  <conditionalFormatting sqref="B2873:D2927">
    <cfRule type="cellIs" dxfId="8142" priority="8925" operator="equal">
      <formula>"FREE SPACE"</formula>
    </cfRule>
  </conditionalFormatting>
  <conditionalFormatting sqref="B2873:D2927">
    <cfRule type="cellIs" dxfId="8141" priority="8926" operator="equal">
      <formula>"UNUSABLE"</formula>
    </cfRule>
  </conditionalFormatting>
  <conditionalFormatting sqref="E2872:I2940">
    <cfRule type="cellIs" dxfId="8140" priority="8927" operator="equal">
      <formula>"Yes"</formula>
    </cfRule>
  </conditionalFormatting>
  <conditionalFormatting sqref="E2872:I2940">
    <cfRule type="cellIs" dxfId="8139" priority="8928" operator="equal">
      <formula>"No"</formula>
    </cfRule>
  </conditionalFormatting>
  <conditionalFormatting sqref="B2873:D2927">
    <cfRule type="cellIs" dxfId="8138" priority="8929" operator="equal">
      <formula>"FREE SPACE"</formula>
    </cfRule>
  </conditionalFormatting>
  <conditionalFormatting sqref="B2873:D2927">
    <cfRule type="cellIs" dxfId="8137" priority="8930" operator="equal">
      <formula>"UNUSABLE"</formula>
    </cfRule>
  </conditionalFormatting>
  <conditionalFormatting sqref="E2872:I2940">
    <cfRule type="cellIs" dxfId="8136" priority="8931" operator="equal">
      <formula>"Yes"</formula>
    </cfRule>
  </conditionalFormatting>
  <conditionalFormatting sqref="E2872:I2940">
    <cfRule type="cellIs" dxfId="8135" priority="8932" operator="equal">
      <formula>"No"</formula>
    </cfRule>
  </conditionalFormatting>
  <conditionalFormatting sqref="B2873:B2940 C2873:D2928 B2882:D2920">
    <cfRule type="cellIs" dxfId="8134" priority="8933" operator="equal">
      <formula>"FREE SPACE"</formula>
    </cfRule>
  </conditionalFormatting>
  <conditionalFormatting sqref="B2873:B2940 C2873:D2928 B2882:D2920">
    <cfRule type="cellIs" dxfId="8133" priority="8934" operator="equal">
      <formula>"UNUSABLE"</formula>
    </cfRule>
  </conditionalFormatting>
  <conditionalFormatting sqref="E2872:I2940">
    <cfRule type="cellIs" dxfId="8132" priority="8935" operator="equal">
      <formula>"Yes"</formula>
    </cfRule>
  </conditionalFormatting>
  <conditionalFormatting sqref="E2872:I2940">
    <cfRule type="cellIs" dxfId="8131" priority="8936" operator="equal">
      <formula>"No"</formula>
    </cfRule>
  </conditionalFormatting>
  <conditionalFormatting sqref="B2873:D2927">
    <cfRule type="cellIs" dxfId="8130" priority="8937" operator="equal">
      <formula>"FREE SPACE"</formula>
    </cfRule>
  </conditionalFormatting>
  <conditionalFormatting sqref="B2873:D2927">
    <cfRule type="cellIs" dxfId="8129" priority="8938" operator="equal">
      <formula>"UNUSABLE"</formula>
    </cfRule>
  </conditionalFormatting>
  <conditionalFormatting sqref="B2873:D2927">
    <cfRule type="cellIs" dxfId="8128" priority="8939" operator="equal">
      <formula>"FREE SPACE"</formula>
    </cfRule>
  </conditionalFormatting>
  <conditionalFormatting sqref="B2873:D2927">
    <cfRule type="cellIs" dxfId="8127" priority="8940" operator="equal">
      <formula>"UNUSABLE"</formula>
    </cfRule>
  </conditionalFormatting>
  <conditionalFormatting sqref="E2872:I2940">
    <cfRule type="cellIs" dxfId="8126" priority="8941" operator="equal">
      <formula>"Yes"</formula>
    </cfRule>
  </conditionalFormatting>
  <conditionalFormatting sqref="E2872:I2940">
    <cfRule type="cellIs" dxfId="8125" priority="8942" operator="equal">
      <formula>"No"</formula>
    </cfRule>
  </conditionalFormatting>
  <conditionalFormatting sqref="B2873:D2927">
    <cfRule type="cellIs" dxfId="8124" priority="8943" operator="equal">
      <formula>"FREE SPACE"</formula>
    </cfRule>
  </conditionalFormatting>
  <conditionalFormatting sqref="B2873:D2927">
    <cfRule type="cellIs" dxfId="8123" priority="8944" operator="equal">
      <formula>"UNUSABLE"</formula>
    </cfRule>
  </conditionalFormatting>
  <conditionalFormatting sqref="E2872:I2940">
    <cfRule type="cellIs" dxfId="8122" priority="8945" operator="equal">
      <formula>"Yes"</formula>
    </cfRule>
  </conditionalFormatting>
  <conditionalFormatting sqref="E2872:I2940">
    <cfRule type="cellIs" dxfId="8121" priority="8946" operator="equal">
      <formula>"No"</formula>
    </cfRule>
  </conditionalFormatting>
  <conditionalFormatting sqref="E2872:I2940">
    <cfRule type="cellIs" dxfId="8120" priority="8947" operator="equal">
      <formula>"Yes"</formula>
    </cfRule>
  </conditionalFormatting>
  <conditionalFormatting sqref="E2872:I2940">
    <cfRule type="cellIs" dxfId="8119" priority="8948" operator="equal">
      <formula>"No"</formula>
    </cfRule>
  </conditionalFormatting>
  <conditionalFormatting sqref="B2873:B2940 C2873:D2928 B2882:D2920">
    <cfRule type="cellIs" dxfId="8118" priority="8949" operator="equal">
      <formula>"FREE SPACE"</formula>
    </cfRule>
  </conditionalFormatting>
  <conditionalFormatting sqref="B2873:B2940 C2873:D2928 B2882:D2920">
    <cfRule type="cellIs" dxfId="8117" priority="8950" operator="equal">
      <formula>"UNUSABLE"</formula>
    </cfRule>
  </conditionalFormatting>
  <conditionalFormatting sqref="E2872:I2940">
    <cfRule type="cellIs" dxfId="8116" priority="8951" operator="equal">
      <formula>"Yes"</formula>
    </cfRule>
  </conditionalFormatting>
  <conditionalFormatting sqref="E2872:I2940">
    <cfRule type="cellIs" dxfId="8115" priority="8952" operator="equal">
      <formula>"No"</formula>
    </cfRule>
  </conditionalFormatting>
  <conditionalFormatting sqref="B2873:B2940 C2873:D2928 B2882:D2920">
    <cfRule type="cellIs" dxfId="8114" priority="8953" operator="equal">
      <formula>"FREE SPACE"</formula>
    </cfRule>
  </conditionalFormatting>
  <conditionalFormatting sqref="B2873:B2940 C2873:D2928 B2882:D2920">
    <cfRule type="cellIs" dxfId="8113" priority="8954" operator="equal">
      <formula>"UNUSABLE"</formula>
    </cfRule>
  </conditionalFormatting>
  <conditionalFormatting sqref="E2872:I2940">
    <cfRule type="cellIs" dxfId="8112" priority="8955" operator="equal">
      <formula>"Yes"</formula>
    </cfRule>
  </conditionalFormatting>
  <conditionalFormatting sqref="E2872:I2940">
    <cfRule type="cellIs" dxfId="8111" priority="8956" operator="equal">
      <formula>"No"</formula>
    </cfRule>
  </conditionalFormatting>
  <conditionalFormatting sqref="B2873:B2940 C2873:D2929 B2882:D2920">
    <cfRule type="cellIs" dxfId="8110" priority="8957" operator="equal">
      <formula>"FREE SPACE"</formula>
    </cfRule>
  </conditionalFormatting>
  <conditionalFormatting sqref="B2873:B2940 C2873:D2929 B2882:D2920">
    <cfRule type="cellIs" dxfId="8109" priority="8958" operator="equal">
      <formula>"UNUSABLE"</formula>
    </cfRule>
  </conditionalFormatting>
  <conditionalFormatting sqref="E2872:I2940">
    <cfRule type="cellIs" dxfId="8108" priority="8959" operator="equal">
      <formula>"Yes"</formula>
    </cfRule>
  </conditionalFormatting>
  <conditionalFormatting sqref="E2872:I2940">
    <cfRule type="cellIs" dxfId="8107" priority="8960" operator="equal">
      <formula>"No"</formula>
    </cfRule>
  </conditionalFormatting>
  <conditionalFormatting sqref="B2873:D2927">
    <cfRule type="cellIs" dxfId="8106" priority="8961" operator="equal">
      <formula>"FREE SPACE"</formula>
    </cfRule>
  </conditionalFormatting>
  <conditionalFormatting sqref="B2873:D2927">
    <cfRule type="cellIs" dxfId="8105" priority="8962" operator="equal">
      <formula>"UNUSABLE"</formula>
    </cfRule>
  </conditionalFormatting>
  <conditionalFormatting sqref="B2873:B2940 C2873:D2928 B2882:D2920">
    <cfRule type="cellIs" dxfId="8104" priority="8963" operator="equal">
      <formula>"FREE SPACE"</formula>
    </cfRule>
  </conditionalFormatting>
  <conditionalFormatting sqref="B2873:B2940 C2873:D2928 B2882:D2920">
    <cfRule type="cellIs" dxfId="8103" priority="8964" operator="equal">
      <formula>"UNUSABLE"</formula>
    </cfRule>
  </conditionalFormatting>
  <conditionalFormatting sqref="E2872:I2940">
    <cfRule type="cellIs" dxfId="8102" priority="8965" operator="equal">
      <formula>"Yes"</formula>
    </cfRule>
  </conditionalFormatting>
  <conditionalFormatting sqref="E2872:I2940">
    <cfRule type="cellIs" dxfId="8101" priority="8966" operator="equal">
      <formula>"No"</formula>
    </cfRule>
  </conditionalFormatting>
  <conditionalFormatting sqref="B2873:D2927">
    <cfRule type="cellIs" dxfId="8100" priority="8967" operator="equal">
      <formula>"FREE SPACE"</formula>
    </cfRule>
  </conditionalFormatting>
  <conditionalFormatting sqref="B2873:D2927">
    <cfRule type="cellIs" dxfId="8099" priority="8968" operator="equal">
      <formula>"UNUSABLE"</formula>
    </cfRule>
  </conditionalFormatting>
  <conditionalFormatting sqref="E2872:I2940">
    <cfRule type="cellIs" dxfId="8098" priority="8969" operator="equal">
      <formula>"Yes"</formula>
    </cfRule>
  </conditionalFormatting>
  <conditionalFormatting sqref="E2872:I2940">
    <cfRule type="cellIs" dxfId="8097" priority="8970" operator="equal">
      <formula>"No"</formula>
    </cfRule>
  </conditionalFormatting>
  <conditionalFormatting sqref="B2873:D2927">
    <cfRule type="cellIs" dxfId="8096" priority="8971" operator="equal">
      <formula>"FREE SPACE"</formula>
    </cfRule>
  </conditionalFormatting>
  <conditionalFormatting sqref="B2873:D2927">
    <cfRule type="cellIs" dxfId="8095" priority="8972" operator="equal">
      <formula>"UNUSABLE"</formula>
    </cfRule>
  </conditionalFormatting>
  <conditionalFormatting sqref="E2872:I2940">
    <cfRule type="cellIs" dxfId="8094" priority="8973" operator="equal">
      <formula>"Yes"</formula>
    </cfRule>
  </conditionalFormatting>
  <conditionalFormatting sqref="E2872:I2940">
    <cfRule type="cellIs" dxfId="8093" priority="8974" operator="equal">
      <formula>"No"</formula>
    </cfRule>
  </conditionalFormatting>
  <conditionalFormatting sqref="B2873:B2940 C2873:D2928 B2882:D2920">
    <cfRule type="cellIs" dxfId="8092" priority="8975" operator="equal">
      <formula>"FREE SPACE"</formula>
    </cfRule>
  </conditionalFormatting>
  <conditionalFormatting sqref="B2873:B2940 C2873:D2928 B2882:D2920">
    <cfRule type="cellIs" dxfId="8091" priority="8976" operator="equal">
      <formula>"UNUSABLE"</formula>
    </cfRule>
  </conditionalFormatting>
  <conditionalFormatting sqref="E2872:I2940">
    <cfRule type="cellIs" dxfId="8090" priority="8977" operator="equal">
      <formula>"Yes"</formula>
    </cfRule>
  </conditionalFormatting>
  <conditionalFormatting sqref="E2872:I2940">
    <cfRule type="cellIs" dxfId="8089" priority="8978" operator="equal">
      <formula>"No"</formula>
    </cfRule>
  </conditionalFormatting>
  <conditionalFormatting sqref="E2872:I2940">
    <cfRule type="cellIs" dxfId="8088" priority="8979" operator="equal">
      <formula>"Yes"</formula>
    </cfRule>
  </conditionalFormatting>
  <conditionalFormatting sqref="E2872:I2940">
    <cfRule type="cellIs" dxfId="8087" priority="8980" operator="equal">
      <formula>"No"</formula>
    </cfRule>
  </conditionalFormatting>
  <conditionalFormatting sqref="B2873:B2940 C2873:D2929 B2882:D2920">
    <cfRule type="cellIs" dxfId="8086" priority="8981" operator="equal">
      <formula>"FREE SPACE"</formula>
    </cfRule>
  </conditionalFormatting>
  <conditionalFormatting sqref="B2873:B2940 C2873:D2929 B2882:D2920">
    <cfRule type="cellIs" dxfId="8085" priority="8982" operator="equal">
      <formula>"UNUSABLE"</formula>
    </cfRule>
  </conditionalFormatting>
  <conditionalFormatting sqref="E2872:I2940">
    <cfRule type="cellIs" dxfId="8084" priority="8983" operator="equal">
      <formula>"Yes"</formula>
    </cfRule>
  </conditionalFormatting>
  <conditionalFormatting sqref="E2872:I2940">
    <cfRule type="cellIs" dxfId="8083" priority="8984" operator="equal">
      <formula>"No"</formula>
    </cfRule>
  </conditionalFormatting>
  <conditionalFormatting sqref="B2873:B2940 C2873:D2929 B2882:D2920">
    <cfRule type="cellIs" dxfId="8082" priority="8985" operator="equal">
      <formula>"FREE SPACE"</formula>
    </cfRule>
  </conditionalFormatting>
  <conditionalFormatting sqref="B2873:B2940 C2873:D2929 B2882:D2920">
    <cfRule type="cellIs" dxfId="8081" priority="8986" operator="equal">
      <formula>"UNUSABLE"</formula>
    </cfRule>
  </conditionalFormatting>
  <conditionalFormatting sqref="E2872:I2940">
    <cfRule type="cellIs" dxfId="8080" priority="8987" operator="equal">
      <formula>"Yes"</formula>
    </cfRule>
  </conditionalFormatting>
  <conditionalFormatting sqref="E2872:I2940">
    <cfRule type="cellIs" dxfId="8079" priority="8988" operator="equal">
      <formula>"No"</formula>
    </cfRule>
  </conditionalFormatting>
  <conditionalFormatting sqref="B2873:B2940 C2873:D2930 B2882:D2920">
    <cfRule type="cellIs" dxfId="8078" priority="8989" operator="equal">
      <formula>"FREE SPACE"</formula>
    </cfRule>
  </conditionalFormatting>
  <conditionalFormatting sqref="B2873:B2940 C2873:D2930 B2882:D2920">
    <cfRule type="cellIs" dxfId="8077" priority="8990" operator="equal">
      <formula>"UNUSABLE"</formula>
    </cfRule>
  </conditionalFormatting>
  <conditionalFormatting sqref="E2872:I2940">
    <cfRule type="cellIs" dxfId="8076" priority="8991" operator="equal">
      <formula>"Yes"</formula>
    </cfRule>
  </conditionalFormatting>
  <conditionalFormatting sqref="E2872:I2940">
    <cfRule type="cellIs" dxfId="8075" priority="8992" operator="equal">
      <formula>"No"</formula>
    </cfRule>
  </conditionalFormatting>
  <conditionalFormatting sqref="B2873:D2927">
    <cfRule type="cellIs" dxfId="8074" priority="8993" operator="equal">
      <formula>"FREE SPACE"</formula>
    </cfRule>
  </conditionalFormatting>
  <conditionalFormatting sqref="B2873:D2927">
    <cfRule type="cellIs" dxfId="8073" priority="8994" operator="equal">
      <formula>"UNUSABLE"</formula>
    </cfRule>
  </conditionalFormatting>
  <conditionalFormatting sqref="E2872:I2940">
    <cfRule type="cellIs" dxfId="8072" priority="8995" operator="equal">
      <formula>"Yes"</formula>
    </cfRule>
  </conditionalFormatting>
  <conditionalFormatting sqref="E2872:I2940">
    <cfRule type="cellIs" dxfId="8071" priority="8996" operator="equal">
      <formula>"No"</formula>
    </cfRule>
  </conditionalFormatting>
  <conditionalFormatting sqref="B2873:D2927">
    <cfRule type="cellIs" dxfId="8070" priority="8997" operator="equal">
      <formula>"FREE SPACE"</formula>
    </cfRule>
  </conditionalFormatting>
  <conditionalFormatting sqref="B2873:D2927">
    <cfRule type="cellIs" dxfId="8069" priority="8998" operator="equal">
      <formula>"UNUSABLE"</formula>
    </cfRule>
  </conditionalFormatting>
  <conditionalFormatting sqref="E2872:I2940">
    <cfRule type="cellIs" dxfId="8068" priority="8999" operator="equal">
      <formula>"Yes"</formula>
    </cfRule>
  </conditionalFormatting>
  <conditionalFormatting sqref="E2872:I2940">
    <cfRule type="cellIs" dxfId="8067" priority="9000" operator="equal">
      <formula>"No"</formula>
    </cfRule>
  </conditionalFormatting>
  <conditionalFormatting sqref="B2873:B2940 C2873:D2928 B2882:D2920">
    <cfRule type="cellIs" dxfId="8066" priority="9001" operator="equal">
      <formula>"FREE SPACE"</formula>
    </cfRule>
  </conditionalFormatting>
  <conditionalFormatting sqref="B2873:B2940 C2873:D2928 B2882:D2920">
    <cfRule type="cellIs" dxfId="8065" priority="9002" operator="equal">
      <formula>"UNUSABLE"</formula>
    </cfRule>
  </conditionalFormatting>
  <conditionalFormatting sqref="E2872:I2940">
    <cfRule type="cellIs" dxfId="8064" priority="9003" operator="equal">
      <formula>"Yes"</formula>
    </cfRule>
  </conditionalFormatting>
  <conditionalFormatting sqref="E2872:I2940">
    <cfRule type="cellIs" dxfId="8063" priority="9004" operator="equal">
      <formula>"No"</formula>
    </cfRule>
  </conditionalFormatting>
  <conditionalFormatting sqref="B2873:D2927">
    <cfRule type="cellIs" dxfId="8062" priority="9005" operator="equal">
      <formula>"FREE SPACE"</formula>
    </cfRule>
  </conditionalFormatting>
  <conditionalFormatting sqref="B2873:D2927">
    <cfRule type="cellIs" dxfId="8061" priority="9006" operator="equal">
      <formula>"UNUSABLE"</formula>
    </cfRule>
  </conditionalFormatting>
  <conditionalFormatting sqref="E2872:I2940">
    <cfRule type="cellIs" dxfId="8060" priority="9007" operator="equal">
      <formula>"Yes"</formula>
    </cfRule>
  </conditionalFormatting>
  <conditionalFormatting sqref="E2872:I2940">
    <cfRule type="cellIs" dxfId="8059" priority="9008" operator="equal">
      <formula>"No"</formula>
    </cfRule>
  </conditionalFormatting>
  <conditionalFormatting sqref="B2873:D2927">
    <cfRule type="cellIs" dxfId="8058" priority="9009" operator="equal">
      <formula>"FREE SPACE"</formula>
    </cfRule>
  </conditionalFormatting>
  <conditionalFormatting sqref="B2873:D2927">
    <cfRule type="cellIs" dxfId="8057" priority="9010" operator="equal">
      <formula>"UNUSABLE"</formula>
    </cfRule>
  </conditionalFormatting>
  <conditionalFormatting sqref="E2872:I2940">
    <cfRule type="cellIs" dxfId="8056" priority="9011" operator="equal">
      <formula>"Yes"</formula>
    </cfRule>
  </conditionalFormatting>
  <conditionalFormatting sqref="E2872:I2940">
    <cfRule type="cellIs" dxfId="8055" priority="9012" operator="equal">
      <formula>"No"</formula>
    </cfRule>
  </conditionalFormatting>
  <conditionalFormatting sqref="B2873:B2940 C2873:D2928 B2882:D2920">
    <cfRule type="cellIs" dxfId="8054" priority="9013" operator="equal">
      <formula>"FREE SPACE"</formula>
    </cfRule>
  </conditionalFormatting>
  <conditionalFormatting sqref="B2873:B2940 C2873:D2928 B2882:D2920">
    <cfRule type="cellIs" dxfId="8053" priority="9014" operator="equal">
      <formula>"UNUSABLE"</formula>
    </cfRule>
  </conditionalFormatting>
  <conditionalFormatting sqref="B2873:D2927">
    <cfRule type="cellIs" dxfId="8052" priority="9015" operator="equal">
      <formula>"FREE SPACE"</formula>
    </cfRule>
  </conditionalFormatting>
  <conditionalFormatting sqref="B2873:D2927">
    <cfRule type="cellIs" dxfId="8051" priority="9016" operator="equal">
      <formula>"UNUSABLE"</formula>
    </cfRule>
  </conditionalFormatting>
  <conditionalFormatting sqref="E2872:I2940">
    <cfRule type="cellIs" dxfId="8050" priority="9017" operator="equal">
      <formula>"Yes"</formula>
    </cfRule>
  </conditionalFormatting>
  <conditionalFormatting sqref="E2872:I2940">
    <cfRule type="cellIs" dxfId="8049" priority="9018" operator="equal">
      <formula>"No"</formula>
    </cfRule>
  </conditionalFormatting>
  <conditionalFormatting sqref="B2873:D2927">
    <cfRule type="cellIs" dxfId="8048" priority="9019" operator="equal">
      <formula>"FREE SPACE"</formula>
    </cfRule>
  </conditionalFormatting>
  <conditionalFormatting sqref="B2873:D2927">
    <cfRule type="cellIs" dxfId="8047" priority="9020" operator="equal">
      <formula>"UNUSABLE"</formula>
    </cfRule>
  </conditionalFormatting>
  <conditionalFormatting sqref="E2872:I2940">
    <cfRule type="cellIs" dxfId="8046" priority="9021" operator="equal">
      <formula>"Yes"</formula>
    </cfRule>
  </conditionalFormatting>
  <conditionalFormatting sqref="E2872:I2940">
    <cfRule type="cellIs" dxfId="8045" priority="9022" operator="equal">
      <formula>"No"</formula>
    </cfRule>
  </conditionalFormatting>
  <conditionalFormatting sqref="E2872:I2940">
    <cfRule type="cellIs" dxfId="8044" priority="9023" operator="equal">
      <formula>"Yes"</formula>
    </cfRule>
  </conditionalFormatting>
  <conditionalFormatting sqref="E2872:I2940">
    <cfRule type="cellIs" dxfId="8043" priority="9024" operator="equal">
      <formula>"No"</formula>
    </cfRule>
  </conditionalFormatting>
  <conditionalFormatting sqref="B2873:B2940 C2873:D2928 B2882:D2920">
    <cfRule type="cellIs" dxfId="8042" priority="9025" operator="equal">
      <formula>"FREE SPACE"</formula>
    </cfRule>
  </conditionalFormatting>
  <conditionalFormatting sqref="B2873:B2940 C2873:D2928 B2882:D2920">
    <cfRule type="cellIs" dxfId="8041" priority="9026" operator="equal">
      <formula>"UNUSABLE"</formula>
    </cfRule>
  </conditionalFormatting>
  <conditionalFormatting sqref="E2872:I2940">
    <cfRule type="cellIs" dxfId="8040" priority="9027" operator="equal">
      <formula>"Yes"</formula>
    </cfRule>
  </conditionalFormatting>
  <conditionalFormatting sqref="E2872:I2940">
    <cfRule type="cellIs" dxfId="8039" priority="9028" operator="equal">
      <formula>"No"</formula>
    </cfRule>
  </conditionalFormatting>
  <conditionalFormatting sqref="B2873:B2940 C2873:D2928 B2882:D2920">
    <cfRule type="cellIs" dxfId="8038" priority="9029" operator="equal">
      <formula>"FREE SPACE"</formula>
    </cfRule>
  </conditionalFormatting>
  <conditionalFormatting sqref="B2873:B2940 C2873:D2928 B2882:D2920">
    <cfRule type="cellIs" dxfId="8037" priority="9030" operator="equal">
      <formula>"UNUSABLE"</formula>
    </cfRule>
  </conditionalFormatting>
  <conditionalFormatting sqref="E2872:I2940">
    <cfRule type="cellIs" dxfId="8036" priority="9031" operator="equal">
      <formula>"Yes"</formula>
    </cfRule>
  </conditionalFormatting>
  <conditionalFormatting sqref="E2872:I2940">
    <cfRule type="cellIs" dxfId="8035" priority="9032" operator="equal">
      <formula>"No"</formula>
    </cfRule>
  </conditionalFormatting>
  <conditionalFormatting sqref="B2873:B2940 C2873:D2929 B2882:D2920">
    <cfRule type="cellIs" dxfId="8034" priority="9033" operator="equal">
      <formula>"FREE SPACE"</formula>
    </cfRule>
  </conditionalFormatting>
  <conditionalFormatting sqref="B2873:B2940 C2873:D2929 B2882:D2920">
    <cfRule type="cellIs" dxfId="8033" priority="9034" operator="equal">
      <formula>"UNUSABLE"</formula>
    </cfRule>
  </conditionalFormatting>
  <conditionalFormatting sqref="E2872:I2940">
    <cfRule type="cellIs" dxfId="8032" priority="9035" operator="equal">
      <formula>"Yes"</formula>
    </cfRule>
  </conditionalFormatting>
  <conditionalFormatting sqref="E2872:I2940">
    <cfRule type="cellIs" dxfId="8031" priority="9036" operator="equal">
      <formula>"No"</formula>
    </cfRule>
  </conditionalFormatting>
  <conditionalFormatting sqref="B2873:D2927">
    <cfRule type="cellIs" dxfId="8030" priority="9037" operator="equal">
      <formula>"FREE SPACE"</formula>
    </cfRule>
  </conditionalFormatting>
  <conditionalFormatting sqref="B2873:D2927">
    <cfRule type="cellIs" dxfId="8029" priority="9038" operator="equal">
      <formula>"UNUSABLE"</formula>
    </cfRule>
  </conditionalFormatting>
  <conditionalFormatting sqref="E2872:I2940">
    <cfRule type="cellIs" dxfId="8028" priority="9039" operator="equal">
      <formula>"Yes"</formula>
    </cfRule>
  </conditionalFormatting>
  <conditionalFormatting sqref="E2872:I2940">
    <cfRule type="cellIs" dxfId="8027" priority="9040" operator="equal">
      <formula>"No"</formula>
    </cfRule>
  </conditionalFormatting>
  <conditionalFormatting sqref="B2873:B2940 C2873:D2928 B2882:D2920">
    <cfRule type="cellIs" dxfId="8026" priority="9041" operator="equal">
      <formula>"FREE SPACE"</formula>
    </cfRule>
  </conditionalFormatting>
  <conditionalFormatting sqref="B2873:B2940 C2873:D2928 B2882:D2920">
    <cfRule type="cellIs" dxfId="8025" priority="9042" operator="equal">
      <formula>"UNUSABLE"</formula>
    </cfRule>
  </conditionalFormatting>
  <conditionalFormatting sqref="E2872:I2940">
    <cfRule type="cellIs" dxfId="8024" priority="9043" operator="equal">
      <formula>"Yes"</formula>
    </cfRule>
  </conditionalFormatting>
  <conditionalFormatting sqref="E2872:I2940">
    <cfRule type="cellIs" dxfId="8023" priority="9044" operator="equal">
      <formula>"No"</formula>
    </cfRule>
  </conditionalFormatting>
  <conditionalFormatting sqref="B2873:B2940 C2873:D2928 B2882:D2920">
    <cfRule type="cellIs" dxfId="8022" priority="9045" operator="equal">
      <formula>"FREE SPACE"</formula>
    </cfRule>
  </conditionalFormatting>
  <conditionalFormatting sqref="B2873:B2940 C2873:D2928 B2882:D2920">
    <cfRule type="cellIs" dxfId="8021" priority="9046" operator="equal">
      <formula>"UNUSABLE"</formula>
    </cfRule>
  </conditionalFormatting>
  <conditionalFormatting sqref="E2872:I2940">
    <cfRule type="cellIs" dxfId="8020" priority="9047" operator="equal">
      <formula>"Yes"</formula>
    </cfRule>
  </conditionalFormatting>
  <conditionalFormatting sqref="E2872:I2940">
    <cfRule type="cellIs" dxfId="8019" priority="9048" operator="equal">
      <formula>"No"</formula>
    </cfRule>
  </conditionalFormatting>
  <conditionalFormatting sqref="B2873:B2940 C2873:D2928 B2882:D2920">
    <cfRule type="cellIs" dxfId="8018" priority="9049" operator="equal">
      <formula>"FREE SPACE"</formula>
    </cfRule>
  </conditionalFormatting>
  <conditionalFormatting sqref="B2873:B2940 C2873:D2928 B2882:D2920">
    <cfRule type="cellIs" dxfId="8017" priority="9050" operator="equal">
      <formula>"UNUSABLE"</formula>
    </cfRule>
  </conditionalFormatting>
  <conditionalFormatting sqref="E2872:I2940">
    <cfRule type="cellIs" dxfId="8016" priority="9051" operator="equal">
      <formula>"Yes"</formula>
    </cfRule>
  </conditionalFormatting>
  <conditionalFormatting sqref="E2872:I2940">
    <cfRule type="cellIs" dxfId="8015" priority="9052" operator="equal">
      <formula>"No"</formula>
    </cfRule>
  </conditionalFormatting>
  <conditionalFormatting sqref="B2873:B2940 C2873:D2929 B2882:D2920">
    <cfRule type="cellIs" dxfId="8014" priority="9053" operator="equal">
      <formula>"FREE SPACE"</formula>
    </cfRule>
  </conditionalFormatting>
  <conditionalFormatting sqref="B2873:B2940 C2873:D2929 B2882:D2920">
    <cfRule type="cellIs" dxfId="8013" priority="9054" operator="equal">
      <formula>"UNUSABLE"</formula>
    </cfRule>
  </conditionalFormatting>
  <conditionalFormatting sqref="B2873:B2940 C2873:D2928 B2882:D2920">
    <cfRule type="cellIs" dxfId="8012" priority="9055" operator="equal">
      <formula>"FREE SPACE"</formula>
    </cfRule>
  </conditionalFormatting>
  <conditionalFormatting sqref="B2873:B2940 C2873:D2928 B2882:D2920">
    <cfRule type="cellIs" dxfId="8011" priority="9056" operator="equal">
      <formula>"UNUSABLE"</formula>
    </cfRule>
  </conditionalFormatting>
  <conditionalFormatting sqref="E2872:I2940">
    <cfRule type="cellIs" dxfId="8010" priority="9057" operator="equal">
      <formula>"Yes"</formula>
    </cfRule>
  </conditionalFormatting>
  <conditionalFormatting sqref="E2872:I2940">
    <cfRule type="cellIs" dxfId="8009" priority="9058" operator="equal">
      <formula>"No"</formula>
    </cfRule>
  </conditionalFormatting>
  <conditionalFormatting sqref="B2873:B2940 C2873:D2928 B2882:D2920">
    <cfRule type="cellIs" dxfId="8008" priority="9059" operator="equal">
      <formula>"FREE SPACE"</formula>
    </cfRule>
  </conditionalFormatting>
  <conditionalFormatting sqref="B2873:B2940 C2873:D2928 B2882:D2920">
    <cfRule type="cellIs" dxfId="8007" priority="9060" operator="equal">
      <formula>"UNUSABLE"</formula>
    </cfRule>
  </conditionalFormatting>
  <conditionalFormatting sqref="E2872:I2940">
    <cfRule type="cellIs" dxfId="8006" priority="9061" operator="equal">
      <formula>"Yes"</formula>
    </cfRule>
  </conditionalFormatting>
  <conditionalFormatting sqref="E2872:I2940">
    <cfRule type="cellIs" dxfId="8005" priority="9062" operator="equal">
      <formula>"No"</formula>
    </cfRule>
  </conditionalFormatting>
  <conditionalFormatting sqref="E2872:I2940">
    <cfRule type="cellIs" dxfId="8004" priority="9063" operator="equal">
      <formula>"Yes"</formula>
    </cfRule>
  </conditionalFormatting>
  <conditionalFormatting sqref="E2872:I2940">
    <cfRule type="cellIs" dxfId="8003" priority="9064" operator="equal">
      <formula>"No"</formula>
    </cfRule>
  </conditionalFormatting>
  <conditionalFormatting sqref="B2873:B2940 C2873:D2929 B2882:D2920">
    <cfRule type="cellIs" dxfId="8002" priority="9065" operator="equal">
      <formula>"FREE SPACE"</formula>
    </cfRule>
  </conditionalFormatting>
  <conditionalFormatting sqref="B2873:B2940 C2873:D2929 B2882:D2920">
    <cfRule type="cellIs" dxfId="8001" priority="9066" operator="equal">
      <formula>"UNUSABLE"</formula>
    </cfRule>
  </conditionalFormatting>
  <conditionalFormatting sqref="E2872:I2940">
    <cfRule type="cellIs" dxfId="8000" priority="9067" operator="equal">
      <formula>"Yes"</formula>
    </cfRule>
  </conditionalFormatting>
  <conditionalFormatting sqref="E2872:I2940">
    <cfRule type="cellIs" dxfId="7999" priority="9068" operator="equal">
      <formula>"No"</formula>
    </cfRule>
  </conditionalFormatting>
  <conditionalFormatting sqref="B2873:B2940 C2873:D2929 B2882:D2920">
    <cfRule type="cellIs" dxfId="7998" priority="9069" operator="equal">
      <formula>"FREE SPACE"</formula>
    </cfRule>
  </conditionalFormatting>
  <conditionalFormatting sqref="B2873:B2940 C2873:D2929 B2882:D2920">
    <cfRule type="cellIs" dxfId="7997" priority="9070" operator="equal">
      <formula>"UNUSABLE"</formula>
    </cfRule>
  </conditionalFormatting>
  <conditionalFormatting sqref="E2872:I2940">
    <cfRule type="cellIs" dxfId="7996" priority="9071" operator="equal">
      <formula>"Yes"</formula>
    </cfRule>
  </conditionalFormatting>
  <conditionalFormatting sqref="E2872:I2940">
    <cfRule type="cellIs" dxfId="7995" priority="9072" operator="equal">
      <formula>"No"</formula>
    </cfRule>
  </conditionalFormatting>
  <conditionalFormatting sqref="B2873:B2940 C2873:D2930 B2882:D2920">
    <cfRule type="cellIs" dxfId="7994" priority="9073" operator="equal">
      <formula>"FREE SPACE"</formula>
    </cfRule>
  </conditionalFormatting>
  <conditionalFormatting sqref="B2873:B2940 C2873:D2930 B2882:D2920">
    <cfRule type="cellIs" dxfId="7993" priority="9074" operator="equal">
      <formula>"UNUSABLE"</formula>
    </cfRule>
  </conditionalFormatting>
  <conditionalFormatting sqref="E2872:I2940">
    <cfRule type="cellIs" dxfId="7992" priority="9075" operator="equal">
      <formula>"Yes"</formula>
    </cfRule>
  </conditionalFormatting>
  <conditionalFormatting sqref="E2872:I2940">
    <cfRule type="cellIs" dxfId="7991" priority="9076" operator="equal">
      <formula>"No"</formula>
    </cfRule>
  </conditionalFormatting>
  <conditionalFormatting sqref="B2873:B2940 C2873:D2928 B2882:D2920">
    <cfRule type="cellIs" dxfId="7990" priority="9077" operator="equal">
      <formula>"FREE SPACE"</formula>
    </cfRule>
  </conditionalFormatting>
  <conditionalFormatting sqref="B2873:B2940 C2873:D2928 B2882:D2920">
    <cfRule type="cellIs" dxfId="7989" priority="9078" operator="equal">
      <formula>"UNUSABLE"</formula>
    </cfRule>
  </conditionalFormatting>
  <conditionalFormatting sqref="E2872:I2940">
    <cfRule type="cellIs" dxfId="7988" priority="9079" operator="equal">
      <formula>"Yes"</formula>
    </cfRule>
  </conditionalFormatting>
  <conditionalFormatting sqref="E2872:I2940">
    <cfRule type="cellIs" dxfId="7987" priority="9080" operator="equal">
      <formula>"No"</formula>
    </cfRule>
  </conditionalFormatting>
  <conditionalFormatting sqref="B2873:B2940 C2873:D2928 B2882:D2920">
    <cfRule type="cellIs" dxfId="7986" priority="9081" operator="equal">
      <formula>"FREE SPACE"</formula>
    </cfRule>
  </conditionalFormatting>
  <conditionalFormatting sqref="B2873:B2940 C2873:D2928 B2882:D2920">
    <cfRule type="cellIs" dxfId="7985" priority="9082" operator="equal">
      <formula>"UNUSABLE"</formula>
    </cfRule>
  </conditionalFormatting>
  <conditionalFormatting sqref="E2872:I2940">
    <cfRule type="cellIs" dxfId="7984" priority="9083" operator="equal">
      <formula>"Yes"</formula>
    </cfRule>
  </conditionalFormatting>
  <conditionalFormatting sqref="E2872:I2940">
    <cfRule type="cellIs" dxfId="7983" priority="9084" operator="equal">
      <formula>"No"</formula>
    </cfRule>
  </conditionalFormatting>
  <conditionalFormatting sqref="B2873:B2940 C2873:D2928 B2882:D2920">
    <cfRule type="cellIs" dxfId="7982" priority="9085" operator="equal">
      <formula>"FREE SPACE"</formula>
    </cfRule>
  </conditionalFormatting>
  <conditionalFormatting sqref="B2873:B2940 C2873:D2928 B2882:D2920">
    <cfRule type="cellIs" dxfId="7981" priority="9086" operator="equal">
      <formula>"UNUSABLE"</formula>
    </cfRule>
  </conditionalFormatting>
  <conditionalFormatting sqref="E2872:I2940">
    <cfRule type="cellIs" dxfId="7980" priority="9087" operator="equal">
      <formula>"Yes"</formula>
    </cfRule>
  </conditionalFormatting>
  <conditionalFormatting sqref="E2872:I2940">
    <cfRule type="cellIs" dxfId="7979" priority="9088" operator="equal">
      <formula>"No"</formula>
    </cfRule>
  </conditionalFormatting>
  <conditionalFormatting sqref="B2873:B2940 C2873:D2928 B2882:D2920">
    <cfRule type="cellIs" dxfId="7978" priority="9089" operator="equal">
      <formula>"FREE SPACE"</formula>
    </cfRule>
  </conditionalFormatting>
  <conditionalFormatting sqref="B2873:B2940 C2873:D2928 B2882:D2920">
    <cfRule type="cellIs" dxfId="7977" priority="9090" operator="equal">
      <formula>"UNUSABLE"</formula>
    </cfRule>
  </conditionalFormatting>
  <conditionalFormatting sqref="E2872:I2940">
    <cfRule type="cellIs" dxfId="7976" priority="9091" operator="equal">
      <formula>"Yes"</formula>
    </cfRule>
  </conditionalFormatting>
  <conditionalFormatting sqref="E2872:I2940">
    <cfRule type="cellIs" dxfId="7975" priority="9092" operator="equal">
      <formula>"No"</formula>
    </cfRule>
  </conditionalFormatting>
  <conditionalFormatting sqref="B2873:B2940 C2873:D2929 B2882:D2920">
    <cfRule type="cellIs" dxfId="7974" priority="9093" operator="equal">
      <formula>"FREE SPACE"</formula>
    </cfRule>
  </conditionalFormatting>
  <conditionalFormatting sqref="B2873:B2940 C2873:D2929 B2882:D2920">
    <cfRule type="cellIs" dxfId="7973" priority="9094" operator="equal">
      <formula>"UNUSABLE"</formula>
    </cfRule>
  </conditionalFormatting>
  <conditionalFormatting sqref="E2872:I2940">
    <cfRule type="cellIs" dxfId="7972" priority="9095" operator="equal">
      <formula>"Yes"</formula>
    </cfRule>
  </conditionalFormatting>
  <conditionalFormatting sqref="E2872:I2940">
    <cfRule type="cellIs" dxfId="7971" priority="9096" operator="equal">
      <formula>"No"</formula>
    </cfRule>
  </conditionalFormatting>
  <conditionalFormatting sqref="B2873:B2940 C2873:D2928 B2882:D2920">
    <cfRule type="cellIs" dxfId="7970" priority="9097" operator="equal">
      <formula>"FREE SPACE"</formula>
    </cfRule>
  </conditionalFormatting>
  <conditionalFormatting sqref="B2873:B2940 C2873:D2928 B2882:D2920">
    <cfRule type="cellIs" dxfId="7969" priority="9098" operator="equal">
      <formula>"UNUSABLE"</formula>
    </cfRule>
  </conditionalFormatting>
  <conditionalFormatting sqref="E2872:I2940">
    <cfRule type="cellIs" dxfId="7968" priority="9099" operator="equal">
      <formula>"Yes"</formula>
    </cfRule>
  </conditionalFormatting>
  <conditionalFormatting sqref="E2872:I2940">
    <cfRule type="cellIs" dxfId="7967" priority="9100" operator="equal">
      <formula>"No"</formula>
    </cfRule>
  </conditionalFormatting>
  <conditionalFormatting sqref="B2873:B2940 C2873:D2928 B2882:D2920">
    <cfRule type="cellIs" dxfId="7966" priority="9101" operator="equal">
      <formula>"FREE SPACE"</formula>
    </cfRule>
  </conditionalFormatting>
  <conditionalFormatting sqref="B2873:B2940 C2873:D2928 B2882:D2920">
    <cfRule type="cellIs" dxfId="7965" priority="9102" operator="equal">
      <formula>"UNUSABLE"</formula>
    </cfRule>
  </conditionalFormatting>
  <conditionalFormatting sqref="E2872:I2940">
    <cfRule type="cellIs" dxfId="7964" priority="9103" operator="equal">
      <formula>"Yes"</formula>
    </cfRule>
  </conditionalFormatting>
  <conditionalFormatting sqref="E2872:I2940">
    <cfRule type="cellIs" dxfId="7963" priority="9104" operator="equal">
      <formula>"No"</formula>
    </cfRule>
  </conditionalFormatting>
  <conditionalFormatting sqref="B2873:B2940 C2873:D2928 B2882:D2920">
    <cfRule type="cellIs" dxfId="7962" priority="9105" operator="equal">
      <formula>"FREE SPACE"</formula>
    </cfRule>
  </conditionalFormatting>
  <conditionalFormatting sqref="B2873:B2940 C2873:D2928 B2882:D2920">
    <cfRule type="cellIs" dxfId="7961" priority="9106" operator="equal">
      <formula>"UNUSABLE"</formula>
    </cfRule>
  </conditionalFormatting>
  <conditionalFormatting sqref="E2872:I2940">
    <cfRule type="cellIs" dxfId="7960" priority="9107" operator="equal">
      <formula>"Yes"</formula>
    </cfRule>
  </conditionalFormatting>
  <conditionalFormatting sqref="E2872:I2940">
    <cfRule type="cellIs" dxfId="7959" priority="9108" operator="equal">
      <formula>"No"</formula>
    </cfRule>
  </conditionalFormatting>
  <conditionalFormatting sqref="B2873:B2940 C2873:D2929 B2882:D2920">
    <cfRule type="cellIs" dxfId="7958" priority="9109" operator="equal">
      <formula>"FREE SPACE"</formula>
    </cfRule>
  </conditionalFormatting>
  <conditionalFormatting sqref="B2873:B2940 C2873:D2929 B2882:D2920">
    <cfRule type="cellIs" dxfId="7957" priority="9110" operator="equal">
      <formula>"UNUSABLE"</formula>
    </cfRule>
  </conditionalFormatting>
  <conditionalFormatting sqref="E2872:I2940">
    <cfRule type="cellIs" dxfId="7956" priority="9111" operator="equal">
      <formula>"Yes"</formula>
    </cfRule>
  </conditionalFormatting>
  <conditionalFormatting sqref="E2872:I2940">
    <cfRule type="cellIs" dxfId="7955" priority="9112" operator="equal">
      <formula>"No"</formula>
    </cfRule>
  </conditionalFormatting>
  <conditionalFormatting sqref="B2873:B2940 C2873:D2928 B2882:D2920">
    <cfRule type="cellIs" dxfId="7954" priority="9113" operator="equal">
      <formula>"FREE SPACE"</formula>
    </cfRule>
  </conditionalFormatting>
  <conditionalFormatting sqref="B2873:B2940 C2873:D2928 B2882:D2920">
    <cfRule type="cellIs" dxfId="7953" priority="9114" operator="equal">
      <formula>"UNUSABLE"</formula>
    </cfRule>
  </conditionalFormatting>
  <conditionalFormatting sqref="B2873:B2940 C2873:D2928 B2882:D2920">
    <cfRule type="cellIs" dxfId="7952" priority="9115" operator="equal">
      <formula>"FREE SPACE"</formula>
    </cfRule>
  </conditionalFormatting>
  <conditionalFormatting sqref="B2873:B2940 C2873:D2928 B2882:D2920">
    <cfRule type="cellIs" dxfId="7951" priority="9116" operator="equal">
      <formula>"UNUSABLE"</formula>
    </cfRule>
  </conditionalFormatting>
  <conditionalFormatting sqref="E2872:I2940">
    <cfRule type="cellIs" dxfId="7950" priority="9117" operator="equal">
      <formula>"Yes"</formula>
    </cfRule>
  </conditionalFormatting>
  <conditionalFormatting sqref="E2872:I2940">
    <cfRule type="cellIs" dxfId="7949" priority="9118" operator="equal">
      <formula>"No"</formula>
    </cfRule>
  </conditionalFormatting>
  <conditionalFormatting sqref="B2873:B2940 C2873:D2928 B2882:D2920">
    <cfRule type="cellIs" dxfId="7948" priority="9119" operator="equal">
      <formula>"FREE SPACE"</formula>
    </cfRule>
  </conditionalFormatting>
  <conditionalFormatting sqref="B2873:B2940 C2873:D2928 B2882:D2920">
    <cfRule type="cellIs" dxfId="7947" priority="9120" operator="equal">
      <formula>"UNUSABLE"</formula>
    </cfRule>
  </conditionalFormatting>
  <conditionalFormatting sqref="E2872:I2940">
    <cfRule type="cellIs" dxfId="7946" priority="9121" operator="equal">
      <formula>"Yes"</formula>
    </cfRule>
  </conditionalFormatting>
  <conditionalFormatting sqref="E2872:I2940">
    <cfRule type="cellIs" dxfId="7945" priority="9122" operator="equal">
      <formula>"No"</formula>
    </cfRule>
  </conditionalFormatting>
  <conditionalFormatting sqref="E2872:I2940">
    <cfRule type="cellIs" dxfId="7944" priority="9123" operator="equal">
      <formula>"Yes"</formula>
    </cfRule>
  </conditionalFormatting>
  <conditionalFormatting sqref="E2872:I2940">
    <cfRule type="cellIs" dxfId="7943" priority="9124" operator="equal">
      <formula>"No"</formula>
    </cfRule>
  </conditionalFormatting>
  <conditionalFormatting sqref="B2873:B2940 C2873:D2929 B2882:D2920">
    <cfRule type="cellIs" dxfId="7942" priority="9125" operator="equal">
      <formula>"FREE SPACE"</formula>
    </cfRule>
  </conditionalFormatting>
  <conditionalFormatting sqref="B2873:B2940 C2873:D2929 B2882:D2920">
    <cfRule type="cellIs" dxfId="7941" priority="9126" operator="equal">
      <formula>"UNUSABLE"</formula>
    </cfRule>
  </conditionalFormatting>
  <conditionalFormatting sqref="E2872:I2940">
    <cfRule type="cellIs" dxfId="7940" priority="9127" operator="equal">
      <formula>"Yes"</formula>
    </cfRule>
  </conditionalFormatting>
  <conditionalFormatting sqref="E2872:I2940">
    <cfRule type="cellIs" dxfId="7939" priority="9128" operator="equal">
      <formula>"No"</formula>
    </cfRule>
  </conditionalFormatting>
  <conditionalFormatting sqref="B2873:B2940 C2873:D2929 B2882:D2920">
    <cfRule type="cellIs" dxfId="7938" priority="9129" operator="equal">
      <formula>"FREE SPACE"</formula>
    </cfRule>
  </conditionalFormatting>
  <conditionalFormatting sqref="B2873:B2940 C2873:D2929 B2882:D2920">
    <cfRule type="cellIs" dxfId="7937" priority="9130" operator="equal">
      <formula>"UNUSABLE"</formula>
    </cfRule>
  </conditionalFormatting>
  <conditionalFormatting sqref="E2872:I2940">
    <cfRule type="cellIs" dxfId="7936" priority="9131" operator="equal">
      <formula>"Yes"</formula>
    </cfRule>
  </conditionalFormatting>
  <conditionalFormatting sqref="E2872:I2940">
    <cfRule type="cellIs" dxfId="7935" priority="9132" operator="equal">
      <formula>"No"</formula>
    </cfRule>
  </conditionalFormatting>
  <conditionalFormatting sqref="B2873:B2940 C2873:D2930 B2882:D2920">
    <cfRule type="cellIs" dxfId="7934" priority="9133" operator="equal">
      <formula>"FREE SPACE"</formula>
    </cfRule>
  </conditionalFormatting>
  <conditionalFormatting sqref="B2873:B2940 C2873:D2930 B2882:D2920">
    <cfRule type="cellIs" dxfId="7933" priority="9134" operator="equal">
      <formula>"UNUSABLE"</formula>
    </cfRule>
  </conditionalFormatting>
  <conditionalFormatting sqref="E2872:I2940">
    <cfRule type="cellIs" dxfId="7932" priority="9135" operator="equal">
      <formula>"Yes"</formula>
    </cfRule>
  </conditionalFormatting>
  <conditionalFormatting sqref="E2872:I2940">
    <cfRule type="cellIs" dxfId="7931" priority="9136" operator="equal">
      <formula>"No"</formula>
    </cfRule>
  </conditionalFormatting>
  <conditionalFormatting sqref="B2873:B2940 C2873:D2928 B2882:D2920">
    <cfRule type="cellIs" dxfId="7930" priority="9137" operator="equal">
      <formula>"FREE SPACE"</formula>
    </cfRule>
  </conditionalFormatting>
  <conditionalFormatting sqref="B2873:B2940 C2873:D2928 B2882:D2920">
    <cfRule type="cellIs" dxfId="7929" priority="9138" operator="equal">
      <formula>"UNUSABLE"</formula>
    </cfRule>
  </conditionalFormatting>
  <conditionalFormatting sqref="B2873:B2940 C2873:D2929 B2882:D2920">
    <cfRule type="cellIs" dxfId="7928" priority="9139" operator="equal">
      <formula>"FREE SPACE"</formula>
    </cfRule>
  </conditionalFormatting>
  <conditionalFormatting sqref="B2873:B2940 C2873:D2929 B2882:D2920">
    <cfRule type="cellIs" dxfId="7927" priority="9140" operator="equal">
      <formula>"UNUSABLE"</formula>
    </cfRule>
  </conditionalFormatting>
  <conditionalFormatting sqref="E2872:I2940">
    <cfRule type="cellIs" dxfId="7926" priority="9141" operator="equal">
      <formula>"Yes"</formula>
    </cfRule>
  </conditionalFormatting>
  <conditionalFormatting sqref="E2872:I2940">
    <cfRule type="cellIs" dxfId="7925" priority="9142" operator="equal">
      <formula>"No"</formula>
    </cfRule>
  </conditionalFormatting>
  <conditionalFormatting sqref="B2873:B2940 C2873:D2928 B2882:D2920">
    <cfRule type="cellIs" dxfId="7924" priority="9143" operator="equal">
      <formula>"FREE SPACE"</formula>
    </cfRule>
  </conditionalFormatting>
  <conditionalFormatting sqref="B2873:B2940 C2873:D2928 B2882:D2920">
    <cfRule type="cellIs" dxfId="7923" priority="9144" operator="equal">
      <formula>"UNUSABLE"</formula>
    </cfRule>
  </conditionalFormatting>
  <conditionalFormatting sqref="E2872:I2940">
    <cfRule type="cellIs" dxfId="7922" priority="9145" operator="equal">
      <formula>"Yes"</formula>
    </cfRule>
  </conditionalFormatting>
  <conditionalFormatting sqref="E2872:I2940">
    <cfRule type="cellIs" dxfId="7921" priority="9146" operator="equal">
      <formula>"No"</formula>
    </cfRule>
  </conditionalFormatting>
  <conditionalFormatting sqref="B2873:B2940 C2873:D2928 B2882:D2920">
    <cfRule type="cellIs" dxfId="7920" priority="9147" operator="equal">
      <formula>"FREE SPACE"</formula>
    </cfRule>
  </conditionalFormatting>
  <conditionalFormatting sqref="B2873:B2940 C2873:D2928 B2882:D2920">
    <cfRule type="cellIs" dxfId="7919" priority="9148" operator="equal">
      <formula>"UNUSABLE"</formula>
    </cfRule>
  </conditionalFormatting>
  <conditionalFormatting sqref="E2872:I2940">
    <cfRule type="cellIs" dxfId="7918" priority="9149" operator="equal">
      <formula>"Yes"</formula>
    </cfRule>
  </conditionalFormatting>
  <conditionalFormatting sqref="E2872:I2940">
    <cfRule type="cellIs" dxfId="7917" priority="9150" operator="equal">
      <formula>"No"</formula>
    </cfRule>
  </conditionalFormatting>
  <conditionalFormatting sqref="B2873:B2940 C2873:D2929 B2882:D2920">
    <cfRule type="cellIs" dxfId="7916" priority="9151" operator="equal">
      <formula>"FREE SPACE"</formula>
    </cfRule>
  </conditionalFormatting>
  <conditionalFormatting sqref="B2873:B2940 C2873:D2929 B2882:D2920">
    <cfRule type="cellIs" dxfId="7915" priority="9152" operator="equal">
      <formula>"UNUSABLE"</formula>
    </cfRule>
  </conditionalFormatting>
  <conditionalFormatting sqref="E2872:I2940">
    <cfRule type="cellIs" dxfId="7914" priority="9153" operator="equal">
      <formula>"Yes"</formula>
    </cfRule>
  </conditionalFormatting>
  <conditionalFormatting sqref="E2872:I2940">
    <cfRule type="cellIs" dxfId="7913" priority="9154" operator="equal">
      <formula>"No"</formula>
    </cfRule>
  </conditionalFormatting>
  <conditionalFormatting sqref="E2872:I2940">
    <cfRule type="cellIs" dxfId="7912" priority="9155" operator="equal">
      <formula>"Yes"</formula>
    </cfRule>
  </conditionalFormatting>
  <conditionalFormatting sqref="E2872:I2940">
    <cfRule type="cellIs" dxfId="7911" priority="9156" operator="equal">
      <formula>"No"</formula>
    </cfRule>
  </conditionalFormatting>
  <conditionalFormatting sqref="B2873:B2940 C2873:D2930 B2882:D2920">
    <cfRule type="cellIs" dxfId="7910" priority="9157" operator="equal">
      <formula>"FREE SPACE"</formula>
    </cfRule>
  </conditionalFormatting>
  <conditionalFormatting sqref="B2873:B2940 C2873:D2930 B2882:D2920">
    <cfRule type="cellIs" dxfId="7909" priority="9158" operator="equal">
      <formula>"UNUSABLE"</formula>
    </cfRule>
  </conditionalFormatting>
  <conditionalFormatting sqref="E2872:I2940">
    <cfRule type="cellIs" dxfId="7908" priority="9159" operator="equal">
      <formula>"Yes"</formula>
    </cfRule>
  </conditionalFormatting>
  <conditionalFormatting sqref="E2872:I2940">
    <cfRule type="cellIs" dxfId="7907" priority="9160" operator="equal">
      <formula>"No"</formula>
    </cfRule>
  </conditionalFormatting>
  <conditionalFormatting sqref="B2873:B2940 C2873:D2930 B2882:D2920">
    <cfRule type="cellIs" dxfId="7906" priority="9161" operator="equal">
      <formula>"FREE SPACE"</formula>
    </cfRule>
  </conditionalFormatting>
  <conditionalFormatting sqref="B2873:B2940 C2873:D2930 B2882:D2920">
    <cfRule type="cellIs" dxfId="7905" priority="9162" operator="equal">
      <formula>"UNUSABLE"</formula>
    </cfRule>
  </conditionalFormatting>
  <conditionalFormatting sqref="E2872:I2940">
    <cfRule type="cellIs" dxfId="7904" priority="9163" operator="equal">
      <formula>"Yes"</formula>
    </cfRule>
  </conditionalFormatting>
  <conditionalFormatting sqref="E2872:I2940">
    <cfRule type="cellIs" dxfId="7903" priority="9164" operator="equal">
      <formula>"No"</formula>
    </cfRule>
  </conditionalFormatting>
  <conditionalFormatting sqref="B2873:D2931">
    <cfRule type="cellIs" dxfId="7902" priority="9165" operator="equal">
      <formula>"FREE SPACE"</formula>
    </cfRule>
  </conditionalFormatting>
  <conditionalFormatting sqref="B2873:D2931">
    <cfRule type="cellIs" dxfId="7901" priority="9166" operator="equal">
      <formula>"UNUSABLE"</formula>
    </cfRule>
  </conditionalFormatting>
  <conditionalFormatting sqref="E2872:I2940">
    <cfRule type="cellIs" dxfId="7900" priority="9167" operator="equal">
      <formula>"Yes"</formula>
    </cfRule>
  </conditionalFormatting>
  <conditionalFormatting sqref="E2872:I2940">
    <cfRule type="cellIs" dxfId="7899" priority="9168" operator="equal">
      <formula>"No"</formula>
    </cfRule>
  </conditionalFormatting>
  <conditionalFormatting sqref="B2873:B2940 C2873:D2928 B2882:D2920">
    <cfRule type="cellIs" dxfId="7898" priority="9169" operator="equal">
      <formula>"FREE SPACE"</formula>
    </cfRule>
  </conditionalFormatting>
  <conditionalFormatting sqref="B2873:B2940 C2873:D2928 B2882:D2920">
    <cfRule type="cellIs" dxfId="7897" priority="9170" operator="equal">
      <formula>"UNUSABLE"</formula>
    </cfRule>
  </conditionalFormatting>
  <conditionalFormatting sqref="E2872:I2940">
    <cfRule type="cellIs" dxfId="7896" priority="9171" operator="equal">
      <formula>"Yes"</formula>
    </cfRule>
  </conditionalFormatting>
  <conditionalFormatting sqref="E2872:I2940">
    <cfRule type="cellIs" dxfId="7895" priority="9172" operator="equal">
      <formula>"No"</formula>
    </cfRule>
  </conditionalFormatting>
  <conditionalFormatting sqref="B2873:B2940 C2873:D2928 B2882:D2920">
    <cfRule type="cellIs" dxfId="7894" priority="9173" operator="equal">
      <formula>"FREE SPACE"</formula>
    </cfRule>
  </conditionalFormatting>
  <conditionalFormatting sqref="B2873:B2940 C2873:D2928 B2882:D2920">
    <cfRule type="cellIs" dxfId="7893" priority="9174" operator="equal">
      <formula>"UNUSABLE"</formula>
    </cfRule>
  </conditionalFormatting>
  <conditionalFormatting sqref="E2872:I2940">
    <cfRule type="cellIs" dxfId="7892" priority="9175" operator="equal">
      <formula>"Yes"</formula>
    </cfRule>
  </conditionalFormatting>
  <conditionalFormatting sqref="E2872:I2940">
    <cfRule type="cellIs" dxfId="7891" priority="9176" operator="equal">
      <formula>"No"</formula>
    </cfRule>
  </conditionalFormatting>
  <conditionalFormatting sqref="B2873:B2940 C2873:D2929 B2882:D2920">
    <cfRule type="cellIs" dxfId="7890" priority="9177" operator="equal">
      <formula>"FREE SPACE"</formula>
    </cfRule>
  </conditionalFormatting>
  <conditionalFormatting sqref="B2873:B2940 C2873:D2929 B2882:D2920">
    <cfRule type="cellIs" dxfId="7889" priority="9178" operator="equal">
      <formula>"UNUSABLE"</formula>
    </cfRule>
  </conditionalFormatting>
  <conditionalFormatting sqref="E2872:I2940">
    <cfRule type="cellIs" dxfId="7888" priority="9179" operator="equal">
      <formula>"Yes"</formula>
    </cfRule>
  </conditionalFormatting>
  <conditionalFormatting sqref="E2872:I2940">
    <cfRule type="cellIs" dxfId="7887" priority="9180" operator="equal">
      <formula>"No"</formula>
    </cfRule>
  </conditionalFormatting>
  <conditionalFormatting sqref="B2873:B2940 C2873:D2928 B2882:D2920">
    <cfRule type="cellIs" dxfId="7886" priority="9181" operator="equal">
      <formula>"FREE SPACE"</formula>
    </cfRule>
  </conditionalFormatting>
  <conditionalFormatting sqref="B2873:B2940 C2873:D2928 B2882:D2920">
    <cfRule type="cellIs" dxfId="7885" priority="9182" operator="equal">
      <formula>"UNUSABLE"</formula>
    </cfRule>
  </conditionalFormatting>
  <conditionalFormatting sqref="E2872:I2940">
    <cfRule type="cellIs" dxfId="7884" priority="9183" operator="equal">
      <formula>"Yes"</formula>
    </cfRule>
  </conditionalFormatting>
  <conditionalFormatting sqref="E2872:I2940">
    <cfRule type="cellIs" dxfId="7883" priority="9184" operator="equal">
      <formula>"No"</formula>
    </cfRule>
  </conditionalFormatting>
  <conditionalFormatting sqref="B2873:B2940 C2873:D2928 B2882:D2920">
    <cfRule type="cellIs" dxfId="7882" priority="9185" operator="equal">
      <formula>"FREE SPACE"</formula>
    </cfRule>
  </conditionalFormatting>
  <conditionalFormatting sqref="B2873:B2940 C2873:D2928 B2882:D2920">
    <cfRule type="cellIs" dxfId="7881" priority="9186" operator="equal">
      <formula>"UNUSABLE"</formula>
    </cfRule>
  </conditionalFormatting>
  <conditionalFormatting sqref="E2872:I2940">
    <cfRule type="cellIs" dxfId="7880" priority="9187" operator="equal">
      <formula>"Yes"</formula>
    </cfRule>
  </conditionalFormatting>
  <conditionalFormatting sqref="E2872:I2940">
    <cfRule type="cellIs" dxfId="7879" priority="9188" operator="equal">
      <formula>"No"</formula>
    </cfRule>
  </conditionalFormatting>
  <conditionalFormatting sqref="B2873:B2940 C2873:D2929 B2882:D2920">
    <cfRule type="cellIs" dxfId="7878" priority="9189" operator="equal">
      <formula>"FREE SPACE"</formula>
    </cfRule>
  </conditionalFormatting>
  <conditionalFormatting sqref="B2873:B2940 C2873:D2929 B2882:D2920">
    <cfRule type="cellIs" dxfId="7877" priority="9190" operator="equal">
      <formula>"UNUSABLE"</formula>
    </cfRule>
  </conditionalFormatting>
  <conditionalFormatting sqref="B2873:B2940 C2873:D2928 B2882:D2920">
    <cfRule type="cellIs" dxfId="7876" priority="9191" operator="equal">
      <formula>"FREE SPACE"</formula>
    </cfRule>
  </conditionalFormatting>
  <conditionalFormatting sqref="B2873:B2940 C2873:D2928 B2882:D2920">
    <cfRule type="cellIs" dxfId="7875" priority="9192" operator="equal">
      <formula>"UNUSABLE"</formula>
    </cfRule>
  </conditionalFormatting>
  <conditionalFormatting sqref="E2872:I2940">
    <cfRule type="cellIs" dxfId="7874" priority="9193" operator="equal">
      <formula>"Yes"</formula>
    </cfRule>
  </conditionalFormatting>
  <conditionalFormatting sqref="E2872:I2940">
    <cfRule type="cellIs" dxfId="7873" priority="9194" operator="equal">
      <formula>"No"</formula>
    </cfRule>
  </conditionalFormatting>
  <conditionalFormatting sqref="B2873:B2940 C2873:D2928 B2882:D2920">
    <cfRule type="cellIs" dxfId="7872" priority="9195" operator="equal">
      <formula>"FREE SPACE"</formula>
    </cfRule>
  </conditionalFormatting>
  <conditionalFormatting sqref="B2873:B2940 C2873:D2928 B2882:D2920">
    <cfRule type="cellIs" dxfId="7871" priority="9196" operator="equal">
      <formula>"UNUSABLE"</formula>
    </cfRule>
  </conditionalFormatting>
  <conditionalFormatting sqref="E2872:I2940">
    <cfRule type="cellIs" dxfId="7870" priority="9197" operator="equal">
      <formula>"Yes"</formula>
    </cfRule>
  </conditionalFormatting>
  <conditionalFormatting sqref="E2872:I2940">
    <cfRule type="cellIs" dxfId="7869" priority="9198" operator="equal">
      <formula>"No"</formula>
    </cfRule>
  </conditionalFormatting>
  <conditionalFormatting sqref="E2872:I2940">
    <cfRule type="cellIs" dxfId="7868" priority="9199" operator="equal">
      <formula>"Yes"</formula>
    </cfRule>
  </conditionalFormatting>
  <conditionalFormatting sqref="E2872:I2940">
    <cfRule type="cellIs" dxfId="7867" priority="9200" operator="equal">
      <formula>"No"</formula>
    </cfRule>
  </conditionalFormatting>
  <conditionalFormatting sqref="B2873:B2940 C2873:D2929 B2882:D2920">
    <cfRule type="cellIs" dxfId="7866" priority="9201" operator="equal">
      <formula>"FREE SPACE"</formula>
    </cfRule>
  </conditionalFormatting>
  <conditionalFormatting sqref="B2873:B2940 C2873:D2929 B2882:D2920">
    <cfRule type="cellIs" dxfId="7865" priority="9202" operator="equal">
      <formula>"UNUSABLE"</formula>
    </cfRule>
  </conditionalFormatting>
  <conditionalFormatting sqref="E2872:I2940">
    <cfRule type="cellIs" dxfId="7864" priority="9203" operator="equal">
      <formula>"Yes"</formula>
    </cfRule>
  </conditionalFormatting>
  <conditionalFormatting sqref="E2872:I2940">
    <cfRule type="cellIs" dxfId="7863" priority="9204" operator="equal">
      <formula>"No"</formula>
    </cfRule>
  </conditionalFormatting>
  <conditionalFormatting sqref="B2873:B2940 C2873:D2929 B2882:D2920">
    <cfRule type="cellIs" dxfId="7862" priority="9205" operator="equal">
      <formula>"FREE SPACE"</formula>
    </cfRule>
  </conditionalFormatting>
  <conditionalFormatting sqref="B2873:B2940 C2873:D2929 B2882:D2920">
    <cfRule type="cellIs" dxfId="7861" priority="9206" operator="equal">
      <formula>"UNUSABLE"</formula>
    </cfRule>
  </conditionalFormatting>
  <conditionalFormatting sqref="E2872:I2940">
    <cfRule type="cellIs" dxfId="7860" priority="9207" operator="equal">
      <formula>"Yes"</formula>
    </cfRule>
  </conditionalFormatting>
  <conditionalFormatting sqref="E2872:I2940">
    <cfRule type="cellIs" dxfId="7859" priority="9208" operator="equal">
      <formula>"No"</formula>
    </cfRule>
  </conditionalFormatting>
  <conditionalFormatting sqref="B2873:B2940 C2873:D2930 B2882:D2920">
    <cfRule type="cellIs" dxfId="7858" priority="9209" operator="equal">
      <formula>"FREE SPACE"</formula>
    </cfRule>
  </conditionalFormatting>
  <conditionalFormatting sqref="B2873:B2940 C2873:D2930 B2882:D2920">
    <cfRule type="cellIs" dxfId="7857" priority="9210" operator="equal">
      <formula>"UNUSABLE"</formula>
    </cfRule>
  </conditionalFormatting>
  <conditionalFormatting sqref="E2872:I2940">
    <cfRule type="cellIs" dxfId="7856" priority="9211" operator="equal">
      <formula>"Yes"</formula>
    </cfRule>
  </conditionalFormatting>
  <conditionalFormatting sqref="E2872:I2940">
    <cfRule type="cellIs" dxfId="7855" priority="9212" operator="equal">
      <formula>"No"</formula>
    </cfRule>
  </conditionalFormatting>
  <conditionalFormatting sqref="B2873:B2940 C2873:D2928 B2882:D2920">
    <cfRule type="cellIs" dxfId="7854" priority="9213" operator="equal">
      <formula>"FREE SPACE"</formula>
    </cfRule>
  </conditionalFormatting>
  <conditionalFormatting sqref="B2873:B2940 C2873:D2928 B2882:D2920">
    <cfRule type="cellIs" dxfId="7853" priority="9214" operator="equal">
      <formula>"UNUSABLE"</formula>
    </cfRule>
  </conditionalFormatting>
  <conditionalFormatting sqref="E1020:I1037 E1323:H1344 I1323:I1346">
    <cfRule type="cellIs" dxfId="7852" priority="9215" operator="equal">
      <formula>"Yes"</formula>
    </cfRule>
  </conditionalFormatting>
  <conditionalFormatting sqref="E1020:I1037 E1323:H1344 I1323:I1346">
    <cfRule type="cellIs" dxfId="7851" priority="9216" operator="equal">
      <formula>"No"</formula>
    </cfRule>
  </conditionalFormatting>
  <conditionalFormatting sqref="B1020:D1037 B1323:D1344">
    <cfRule type="cellIs" dxfId="7850" priority="9217" operator="equal">
      <formula>"FREE SPACE"</formula>
    </cfRule>
  </conditionalFormatting>
  <conditionalFormatting sqref="B1020:D1037 B1323:D1344">
    <cfRule type="cellIs" dxfId="7849" priority="9218" operator="equal">
      <formula>"UNUSABLE"</formula>
    </cfRule>
  </conditionalFormatting>
  <conditionalFormatting sqref="E1021:I1038 E1324:H1345 I1324:I1346">
    <cfRule type="cellIs" dxfId="7848" priority="9219" operator="equal">
      <formula>"Yes"</formula>
    </cfRule>
  </conditionalFormatting>
  <conditionalFormatting sqref="E1021:I1038 E1324:H1345 I1324:I1346">
    <cfRule type="cellIs" dxfId="7847" priority="9220" operator="equal">
      <formula>"No"</formula>
    </cfRule>
  </conditionalFormatting>
  <conditionalFormatting sqref="B1021:D1038 B1324:D1345">
    <cfRule type="cellIs" dxfId="7846" priority="9221" operator="equal">
      <formula>"FREE SPACE"</formula>
    </cfRule>
  </conditionalFormatting>
  <conditionalFormatting sqref="B1021:D1038 B1324:D1345">
    <cfRule type="cellIs" dxfId="7845" priority="9222" operator="equal">
      <formula>"UNUSABLE"</formula>
    </cfRule>
  </conditionalFormatting>
  <conditionalFormatting sqref="B1357:D1366 B1054:D1063">
    <cfRule type="cellIs" dxfId="7844" priority="9223" operator="equal">
      <formula>"FREE SPACE"</formula>
    </cfRule>
  </conditionalFormatting>
  <conditionalFormatting sqref="B1357:D1366 B1054:D1063">
    <cfRule type="cellIs" dxfId="7843" priority="9224" operator="equal">
      <formula>"UNUSABLE"</formula>
    </cfRule>
  </conditionalFormatting>
  <conditionalFormatting sqref="B1359:B1369 D1359:D1369 B1056:B1072 D1056:D1072 B1031:B1047 D1031:D1047 B1068:D1086 C969:C1075 C1272:C1369 B1334:B1357 D1334:D1357 B1043:D1061">
    <cfRule type="cellIs" dxfId="7842" priority="9225" operator="equal">
      <formula>"FREE SPACE"</formula>
    </cfRule>
  </conditionalFormatting>
  <conditionalFormatting sqref="B1359:B1369 D1359:D1369 B1056:B1072 D1056:D1072 B1031:B1047 D1031:D1047 B1068:D1086 C969:C1075 C1272:C1369 B1334:B1357 D1334:D1357 B1043:D1061">
    <cfRule type="cellIs" dxfId="7841" priority="9226" operator="equal">
      <formula>"UNUSABLE"</formula>
    </cfRule>
  </conditionalFormatting>
  <conditionalFormatting sqref="E1021:I1038 E1324:H1345 I1324:I1346">
    <cfRule type="cellIs" dxfId="7840" priority="9227" operator="equal">
      <formula>"Yes"</formula>
    </cfRule>
  </conditionalFormatting>
  <conditionalFormatting sqref="E1021:I1038 E1324:H1345 I1324:I1346">
    <cfRule type="cellIs" dxfId="7839" priority="9228" operator="equal">
      <formula>"No"</formula>
    </cfRule>
  </conditionalFormatting>
  <conditionalFormatting sqref="B1021:D1038 B1324:D1345">
    <cfRule type="cellIs" dxfId="7838" priority="9229" operator="equal">
      <formula>"FREE SPACE"</formula>
    </cfRule>
  </conditionalFormatting>
  <conditionalFormatting sqref="B1021:D1038 B1324:D1345">
    <cfRule type="cellIs" dxfId="7837" priority="9230" operator="equal">
      <formula>"UNUSABLE"</formula>
    </cfRule>
  </conditionalFormatting>
  <conditionalFormatting sqref="E1022:I1039 E1325:I1346">
    <cfRule type="cellIs" dxfId="7836" priority="9231" operator="equal">
      <formula>"Yes"</formula>
    </cfRule>
  </conditionalFormatting>
  <conditionalFormatting sqref="E1022:I1039 E1325:I1346">
    <cfRule type="cellIs" dxfId="7835" priority="9232" operator="equal">
      <formula>"No"</formula>
    </cfRule>
  </conditionalFormatting>
  <conditionalFormatting sqref="B1022:D1039 B1325:D1346">
    <cfRule type="cellIs" dxfId="7834" priority="9233" operator="equal">
      <formula>"FREE SPACE"</formula>
    </cfRule>
  </conditionalFormatting>
  <conditionalFormatting sqref="B1022:D1039 B1325:D1346">
    <cfRule type="cellIs" dxfId="7833" priority="9234" operator="equal">
      <formula>"UNUSABLE"</formula>
    </cfRule>
  </conditionalFormatting>
  <conditionalFormatting sqref="E1355:I1366 E1052:I1061">
    <cfRule type="cellIs" dxfId="7832" priority="9235" operator="equal">
      <formula>"Yes"</formula>
    </cfRule>
  </conditionalFormatting>
  <conditionalFormatting sqref="E1355:I1366 E1052:I1061">
    <cfRule type="cellIs" dxfId="7831" priority="9236" operator="equal">
      <formula>"No"</formula>
    </cfRule>
  </conditionalFormatting>
  <conditionalFormatting sqref="B1355:D1366 B1052:D1061">
    <cfRule type="cellIs" dxfId="7830" priority="9237" operator="equal">
      <formula>"FREE SPACE"</formula>
    </cfRule>
  </conditionalFormatting>
  <conditionalFormatting sqref="B1355:D1366 B1052:D1061">
    <cfRule type="cellIs" dxfId="7829" priority="9238" operator="equal">
      <formula>"UNUSABLE"</formula>
    </cfRule>
  </conditionalFormatting>
  <conditionalFormatting sqref="E1356:I1366 E1053:I1062">
    <cfRule type="cellIs" dxfId="7828" priority="9239" operator="equal">
      <formula>"Yes"</formula>
    </cfRule>
  </conditionalFormatting>
  <conditionalFormatting sqref="E1356:I1366 E1053:I1062">
    <cfRule type="cellIs" dxfId="7827" priority="9240" operator="equal">
      <formula>"No"</formula>
    </cfRule>
  </conditionalFormatting>
  <conditionalFormatting sqref="B1356:D1366 B1053:D1062">
    <cfRule type="cellIs" dxfId="7826" priority="9241" operator="equal">
      <formula>"FREE SPACE"</formula>
    </cfRule>
  </conditionalFormatting>
  <conditionalFormatting sqref="B1356:D1366 B1053:D1062">
    <cfRule type="cellIs" dxfId="7825" priority="9242" operator="equal">
      <formula>"UNUSABLE"</formula>
    </cfRule>
  </conditionalFormatting>
  <conditionalFormatting sqref="E1356:I1366 E1053:I1062">
    <cfRule type="cellIs" dxfId="7824" priority="9243" operator="equal">
      <formula>"Yes"</formula>
    </cfRule>
  </conditionalFormatting>
  <conditionalFormatting sqref="E1356:I1366 E1053:I1062">
    <cfRule type="cellIs" dxfId="7823" priority="9244" operator="equal">
      <formula>"No"</formula>
    </cfRule>
  </conditionalFormatting>
  <conditionalFormatting sqref="B1356:D1366 B1053:D1062">
    <cfRule type="cellIs" dxfId="7822" priority="9245" operator="equal">
      <formula>"FREE SPACE"</formula>
    </cfRule>
  </conditionalFormatting>
  <conditionalFormatting sqref="B1356:D1366 B1053:D1062">
    <cfRule type="cellIs" dxfId="7821" priority="9246" operator="equal">
      <formula>"UNUSABLE"</formula>
    </cfRule>
  </conditionalFormatting>
  <conditionalFormatting sqref="E1357:I1366 E1054:I1063">
    <cfRule type="cellIs" dxfId="7820" priority="9247" operator="equal">
      <formula>"Yes"</formula>
    </cfRule>
  </conditionalFormatting>
  <conditionalFormatting sqref="E1357:I1366 E1054:I1063">
    <cfRule type="cellIs" dxfId="7819" priority="9248" operator="equal">
      <formula>"No"</formula>
    </cfRule>
  </conditionalFormatting>
  <conditionalFormatting sqref="B1357:D1366 B1054:D1063">
    <cfRule type="cellIs" dxfId="7818" priority="9249" operator="equal">
      <formula>"FREE SPACE"</formula>
    </cfRule>
  </conditionalFormatting>
  <conditionalFormatting sqref="B1357:D1366 B1054:D1063">
    <cfRule type="cellIs" dxfId="7817" priority="9250" operator="equal">
      <formula>"UNUSABLE"</formula>
    </cfRule>
  </conditionalFormatting>
  <conditionalFormatting sqref="E1022:I1039 E1325:I1346">
    <cfRule type="cellIs" dxfId="7816" priority="9251" operator="equal">
      <formula>"Yes"</formula>
    </cfRule>
  </conditionalFormatting>
  <conditionalFormatting sqref="E1022:I1039 E1325:I1346">
    <cfRule type="cellIs" dxfId="7815" priority="9252" operator="equal">
      <formula>"No"</formula>
    </cfRule>
  </conditionalFormatting>
  <conditionalFormatting sqref="B1022:D1039 B1325:D1346">
    <cfRule type="cellIs" dxfId="7814" priority="9253" operator="equal">
      <formula>"FREE SPACE"</formula>
    </cfRule>
  </conditionalFormatting>
  <conditionalFormatting sqref="B1022:D1039 B1325:D1346">
    <cfRule type="cellIs" dxfId="7813" priority="9254" operator="equal">
      <formula>"UNUSABLE"</formula>
    </cfRule>
  </conditionalFormatting>
  <conditionalFormatting sqref="E1023:I1040 E1326:I1347">
    <cfRule type="cellIs" dxfId="7812" priority="9255" operator="equal">
      <formula>"Yes"</formula>
    </cfRule>
  </conditionalFormatting>
  <conditionalFormatting sqref="E1023:I1040 E1326:I1347">
    <cfRule type="cellIs" dxfId="7811" priority="9256" operator="equal">
      <formula>"No"</formula>
    </cfRule>
  </conditionalFormatting>
  <conditionalFormatting sqref="B1023:D1040 B1326:D1347">
    <cfRule type="cellIs" dxfId="7810" priority="9257" operator="equal">
      <formula>"FREE SPACE"</formula>
    </cfRule>
  </conditionalFormatting>
  <conditionalFormatting sqref="B1023:D1040 B1326:D1347">
    <cfRule type="cellIs" dxfId="7809" priority="9258" operator="equal">
      <formula>"UNUSABLE"</formula>
    </cfRule>
  </conditionalFormatting>
  <conditionalFormatting sqref="E1023:I1040 E1326:I1347">
    <cfRule type="cellIs" dxfId="7808" priority="9259" operator="equal">
      <formula>"Yes"</formula>
    </cfRule>
  </conditionalFormatting>
  <conditionalFormatting sqref="E1023:I1040 E1326:I1347">
    <cfRule type="cellIs" dxfId="7807" priority="9260" operator="equal">
      <formula>"No"</formula>
    </cfRule>
  </conditionalFormatting>
  <conditionalFormatting sqref="B1023:D1040 B1326:D1347">
    <cfRule type="cellIs" dxfId="7806" priority="9261" operator="equal">
      <formula>"FREE SPACE"</formula>
    </cfRule>
  </conditionalFormatting>
  <conditionalFormatting sqref="B1023:D1040 B1326:D1347">
    <cfRule type="cellIs" dxfId="7805" priority="9262" operator="equal">
      <formula>"UNUSABLE"</formula>
    </cfRule>
  </conditionalFormatting>
  <conditionalFormatting sqref="E1024:I1041 E1327:I1348">
    <cfRule type="cellIs" dxfId="7804" priority="9263" operator="equal">
      <formula>"Yes"</formula>
    </cfRule>
  </conditionalFormatting>
  <conditionalFormatting sqref="E1024:I1041 E1327:I1348">
    <cfRule type="cellIs" dxfId="7803" priority="9264" operator="equal">
      <formula>"No"</formula>
    </cfRule>
  </conditionalFormatting>
  <conditionalFormatting sqref="B1024:D1041 B1327:D1348">
    <cfRule type="cellIs" dxfId="7802" priority="9265" operator="equal">
      <formula>"FREE SPACE"</formula>
    </cfRule>
  </conditionalFormatting>
  <conditionalFormatting sqref="B1024:D1041 B1327:D1348">
    <cfRule type="cellIs" dxfId="7801" priority="9266" operator="equal">
      <formula>"UNUSABLE"</formula>
    </cfRule>
  </conditionalFormatting>
  <conditionalFormatting sqref="E1357:I1366 E1054:I1063">
    <cfRule type="cellIs" dxfId="7800" priority="9267" operator="equal">
      <formula>"Yes"</formula>
    </cfRule>
  </conditionalFormatting>
  <conditionalFormatting sqref="E1357:I1366 E1054:I1063">
    <cfRule type="cellIs" dxfId="7799" priority="9268" operator="equal">
      <formula>"No"</formula>
    </cfRule>
  </conditionalFormatting>
  <conditionalFormatting sqref="E1077:H1081 E1358:I1368 E1071:I1077 E1046:I1052 E1080:I1086 I969:I1084 E1030:H1050 E1052:H1075 E1333:I1356 E1055:I1061">
    <cfRule type="cellIs" dxfId="7798" priority="9269" operator="equal">
      <formula>"Yes"</formula>
    </cfRule>
  </conditionalFormatting>
  <conditionalFormatting sqref="E1077:H1081 E1358:I1368 E1071:I1077 E1046:I1052 E1080:I1086 I969:I1084 E1030:H1050 E1052:H1075 E1333:I1356 E1055:I1061">
    <cfRule type="cellIs" dxfId="7797" priority="9270" operator="equal">
      <formula>"No"</formula>
    </cfRule>
  </conditionalFormatting>
  <conditionalFormatting sqref="B1358:B1368 D1358:D1368 B1058:B1073 D1058:D1073 B1068:D1086 C969:C1073 B1030:B1048 D1030:D1048 C1272:C1368 B1333:B1356 D1333:D1356 B1043:D1061">
    <cfRule type="cellIs" dxfId="7796" priority="9271" operator="equal">
      <formula>"FREE SPACE"</formula>
    </cfRule>
  </conditionalFormatting>
  <conditionalFormatting sqref="B1358:B1368 D1358:D1368 B1058:B1073 D1058:D1073 B1068:D1086 C969:C1073 B1030:B1048 D1030:D1048 C1272:C1368 B1333:B1356 D1333:D1356 B1043:D1061">
    <cfRule type="cellIs" dxfId="7795" priority="9272" operator="equal">
      <formula>"UNUSABLE"</formula>
    </cfRule>
  </conditionalFormatting>
  <conditionalFormatting sqref="E1077:H1081 E1358:I1368 E1071:I1077 E1046:I1052 E1080:I1086 I969:I1084 E1030:H1050 E1052:H1075 E1333:I1356 E1055:I1061">
    <cfRule type="cellIs" dxfId="7794" priority="9273" operator="equal">
      <formula>"Yes"</formula>
    </cfRule>
  </conditionalFormatting>
  <conditionalFormatting sqref="E1077:H1081 E1358:I1368 E1071:I1077 E1046:I1052 E1080:I1086 I969:I1084 E1030:H1050 E1052:H1075 E1333:I1356 E1055:I1061">
    <cfRule type="cellIs" dxfId="7793" priority="9274" operator="equal">
      <formula>"No"</formula>
    </cfRule>
  </conditionalFormatting>
  <conditionalFormatting sqref="B1358:B1368 D1358:D1368 B1058:B1073 D1058:D1073 B1068:D1086 C969:C1073 B1030:B1048 D1030:D1048 C1272:C1368 B1333:B1356 D1333:D1356 B1043:D1061">
    <cfRule type="cellIs" dxfId="7792" priority="9275" operator="equal">
      <formula>"FREE SPACE"</formula>
    </cfRule>
  </conditionalFormatting>
  <conditionalFormatting sqref="B1358:B1368 D1358:D1368 B1058:B1073 D1058:D1073 B1068:D1086 C969:C1073 B1030:B1048 D1030:D1048 C1272:C1368 B1333:B1356 D1333:D1356 B1043:D1061">
    <cfRule type="cellIs" dxfId="7791" priority="9276" operator="equal">
      <formula>"UNUSABLE"</formula>
    </cfRule>
  </conditionalFormatting>
  <conditionalFormatting sqref="E1077:H1081 E1359:I1369 E1071:I1077 E1046:I1052 E1080:I1086 I969:I1084 E1031:H1050 E1052:H1075 E1334:I1357 E1055:I1061">
    <cfRule type="cellIs" dxfId="7790" priority="9277" operator="equal">
      <formula>"Yes"</formula>
    </cfRule>
  </conditionalFormatting>
  <conditionalFormatting sqref="E1077:H1081 E1359:I1369 E1071:I1077 E1046:I1052 E1080:I1086 I969:I1084 E1031:H1050 E1052:H1075 E1334:I1357 E1055:I1061">
    <cfRule type="cellIs" dxfId="7789" priority="9278" operator="equal">
      <formula>"No"</formula>
    </cfRule>
  </conditionalFormatting>
  <conditionalFormatting sqref="B1359:B1369 D1359:D1369 B1056:B1072 D1056:D1072 B1031:B1047 D1031:D1047 B1068:D1086 C969:C1075 C1272:C1369 B1334:B1357 D1334:D1357 B1043:D1061">
    <cfRule type="cellIs" dxfId="7788" priority="9279" operator="equal">
      <formula>"FREE SPACE"</formula>
    </cfRule>
  </conditionalFormatting>
  <conditionalFormatting sqref="B1359:B1369 D1359:D1369 B1056:B1072 D1056:D1072 B1031:B1047 D1031:D1047 B1068:D1086 C969:C1075 C1272:C1369 B1334:B1357 D1334:D1357 B1043:D1061">
    <cfRule type="cellIs" dxfId="7787" priority="9280" operator="equal">
      <formula>"UNUSABLE"</formula>
    </cfRule>
  </conditionalFormatting>
  <conditionalFormatting sqref="E1018:I1035 E1321:I1342">
    <cfRule type="cellIs" dxfId="7786" priority="9281" operator="equal">
      <formula>"Yes"</formula>
    </cfRule>
  </conditionalFormatting>
  <conditionalFormatting sqref="E1018:I1035 E1321:I1342">
    <cfRule type="cellIs" dxfId="7785" priority="9282" operator="equal">
      <formula>"No"</formula>
    </cfRule>
  </conditionalFormatting>
  <conditionalFormatting sqref="B1018:D1035 B1321:D1342">
    <cfRule type="cellIs" dxfId="7784" priority="9283" operator="equal">
      <formula>"FREE SPACE"</formula>
    </cfRule>
  </conditionalFormatting>
  <conditionalFormatting sqref="B1018:D1035 B1321:D1342">
    <cfRule type="cellIs" dxfId="7783" priority="9284" operator="equal">
      <formula>"UNUSABLE"</formula>
    </cfRule>
  </conditionalFormatting>
  <conditionalFormatting sqref="E1019:I1036 E1322:H1343 I1322:I1346">
    <cfRule type="cellIs" dxfId="7782" priority="9285" operator="equal">
      <formula>"Yes"</formula>
    </cfRule>
  </conditionalFormatting>
  <conditionalFormatting sqref="E1019:I1036 E1322:H1343 I1322:I1346">
    <cfRule type="cellIs" dxfId="7781" priority="9286" operator="equal">
      <formula>"No"</formula>
    </cfRule>
  </conditionalFormatting>
  <conditionalFormatting sqref="B1019:D1036 B1322:D1343">
    <cfRule type="cellIs" dxfId="7780" priority="9287" operator="equal">
      <formula>"FREE SPACE"</formula>
    </cfRule>
  </conditionalFormatting>
  <conditionalFormatting sqref="B1019:D1036 B1322:D1343">
    <cfRule type="cellIs" dxfId="7779" priority="9288" operator="equal">
      <formula>"UNUSABLE"</formula>
    </cfRule>
  </conditionalFormatting>
  <conditionalFormatting sqref="B1355:D1366 B1052:D1061">
    <cfRule type="cellIs" dxfId="7778" priority="9289" operator="equal">
      <formula>"FREE SPACE"</formula>
    </cfRule>
  </conditionalFormatting>
  <conditionalFormatting sqref="B1355:D1366 B1052:D1061">
    <cfRule type="cellIs" dxfId="7777" priority="9290" operator="equal">
      <formula>"UNUSABLE"</formula>
    </cfRule>
  </conditionalFormatting>
  <conditionalFormatting sqref="E1019:I1036 E1322:H1343 I1322:I1346">
    <cfRule type="cellIs" dxfId="7776" priority="9291" operator="equal">
      <formula>"Yes"</formula>
    </cfRule>
  </conditionalFormatting>
  <conditionalFormatting sqref="E1019:I1036 E1322:H1343 I1322:I1346">
    <cfRule type="cellIs" dxfId="7775" priority="9292" operator="equal">
      <formula>"No"</formula>
    </cfRule>
  </conditionalFormatting>
  <conditionalFormatting sqref="B1019:D1036 B1322:D1343">
    <cfRule type="cellIs" dxfId="7774" priority="9293" operator="equal">
      <formula>"FREE SPACE"</formula>
    </cfRule>
  </conditionalFormatting>
  <conditionalFormatting sqref="B1019:D1036 B1322:D1343">
    <cfRule type="cellIs" dxfId="7773" priority="9294" operator="equal">
      <formula>"UNUSABLE"</formula>
    </cfRule>
  </conditionalFormatting>
  <conditionalFormatting sqref="E1020:I1037 E1323:H1344 I1323:I1346">
    <cfRule type="cellIs" dxfId="7772" priority="9295" operator="equal">
      <formula>"Yes"</formula>
    </cfRule>
  </conditionalFormatting>
  <conditionalFormatting sqref="E1020:I1037 E1323:H1344 I1323:I1346">
    <cfRule type="cellIs" dxfId="7771" priority="9296" operator="equal">
      <formula>"No"</formula>
    </cfRule>
  </conditionalFormatting>
  <conditionalFormatting sqref="B1020:D1037 B1323:D1344">
    <cfRule type="cellIs" dxfId="7770" priority="9297" operator="equal">
      <formula>"FREE SPACE"</formula>
    </cfRule>
  </conditionalFormatting>
  <conditionalFormatting sqref="B1020:D1037 B1323:D1344">
    <cfRule type="cellIs" dxfId="7769" priority="9298" operator="equal">
      <formula>"UNUSABLE"</formula>
    </cfRule>
  </conditionalFormatting>
  <conditionalFormatting sqref="E1353:H1365 I1353:I1366 E1050:I1059">
    <cfRule type="cellIs" dxfId="7768" priority="9299" operator="equal">
      <formula>"Yes"</formula>
    </cfRule>
  </conditionalFormatting>
  <conditionalFormatting sqref="E1353:H1365 I1353:I1366 E1050:I1059">
    <cfRule type="cellIs" dxfId="7767" priority="9300" operator="equal">
      <formula>"No"</formula>
    </cfRule>
  </conditionalFormatting>
  <conditionalFormatting sqref="B1353:D1365 B1050:D1059">
    <cfRule type="cellIs" dxfId="7766" priority="9301" operator="equal">
      <formula>"FREE SPACE"</formula>
    </cfRule>
  </conditionalFormatting>
  <conditionalFormatting sqref="B1353:D1365 B1050:D1059">
    <cfRule type="cellIs" dxfId="7765" priority="9302" operator="equal">
      <formula>"UNUSABLE"</formula>
    </cfRule>
  </conditionalFormatting>
  <conditionalFormatting sqref="E1354:H1363 I1354:I1364 E1357:I1366 E1051:I1060">
    <cfRule type="cellIs" dxfId="7764" priority="9303" operator="equal">
      <formula>"Yes"</formula>
    </cfRule>
  </conditionalFormatting>
  <conditionalFormatting sqref="E1354:H1363 I1354:I1364 E1357:I1366 E1051:I1060">
    <cfRule type="cellIs" dxfId="7763" priority="9304" operator="equal">
      <formula>"No"</formula>
    </cfRule>
  </conditionalFormatting>
  <conditionalFormatting sqref="B1354:D1366 B1051:D1060">
    <cfRule type="cellIs" dxfId="7762" priority="9305" operator="equal">
      <formula>"FREE SPACE"</formula>
    </cfRule>
  </conditionalFormatting>
  <conditionalFormatting sqref="B1354:D1366 B1051:D1060">
    <cfRule type="cellIs" dxfId="7761" priority="9306" operator="equal">
      <formula>"UNUSABLE"</formula>
    </cfRule>
  </conditionalFormatting>
  <conditionalFormatting sqref="E1354:H1363 I1354:I1364 E1357:I1366 E1051:I1060">
    <cfRule type="cellIs" dxfId="7760" priority="9307" operator="equal">
      <formula>"Yes"</formula>
    </cfRule>
  </conditionalFormatting>
  <conditionalFormatting sqref="E1354:H1363 I1354:I1364 E1357:I1366 E1051:I1060">
    <cfRule type="cellIs" dxfId="7759" priority="9308" operator="equal">
      <formula>"No"</formula>
    </cfRule>
  </conditionalFormatting>
  <conditionalFormatting sqref="B1354:D1366 B1051:D1060">
    <cfRule type="cellIs" dxfId="7758" priority="9309" operator="equal">
      <formula>"FREE SPACE"</formula>
    </cfRule>
  </conditionalFormatting>
  <conditionalFormatting sqref="B1354:D1366 B1051:D1060">
    <cfRule type="cellIs" dxfId="7757" priority="9310" operator="equal">
      <formula>"UNUSABLE"</formula>
    </cfRule>
  </conditionalFormatting>
  <conditionalFormatting sqref="E1355:I1366 E1052:I1061">
    <cfRule type="cellIs" dxfId="7756" priority="9311" operator="equal">
      <formula>"Yes"</formula>
    </cfRule>
  </conditionalFormatting>
  <conditionalFormatting sqref="E1355:I1366 E1052:I1061">
    <cfRule type="cellIs" dxfId="7755" priority="9312" operator="equal">
      <formula>"No"</formula>
    </cfRule>
  </conditionalFormatting>
  <conditionalFormatting sqref="B1355:D1366 B1052:D1061">
    <cfRule type="cellIs" dxfId="7754" priority="9313" operator="equal">
      <formula>"FREE SPACE"</formula>
    </cfRule>
  </conditionalFormatting>
  <conditionalFormatting sqref="B1355:D1366 B1052:D1061">
    <cfRule type="cellIs" dxfId="7753" priority="9314" operator="equal">
      <formula>"UNUSABLE"</formula>
    </cfRule>
  </conditionalFormatting>
  <conditionalFormatting sqref="E1020:I1037 E1323:H1344 I1323:I1346">
    <cfRule type="cellIs" dxfId="7752" priority="9315" operator="equal">
      <formula>"Yes"</formula>
    </cfRule>
  </conditionalFormatting>
  <conditionalFormatting sqref="E1020:I1037 E1323:H1344 I1323:I1346">
    <cfRule type="cellIs" dxfId="7751" priority="9316" operator="equal">
      <formula>"No"</formula>
    </cfRule>
  </conditionalFormatting>
  <conditionalFormatting sqref="B1020:D1037 B1323:D1344">
    <cfRule type="cellIs" dxfId="7750" priority="9317" operator="equal">
      <formula>"FREE SPACE"</formula>
    </cfRule>
  </conditionalFormatting>
  <conditionalFormatting sqref="B1020:D1037 B1323:D1344">
    <cfRule type="cellIs" dxfId="7749" priority="9318" operator="equal">
      <formula>"UNUSABLE"</formula>
    </cfRule>
  </conditionalFormatting>
  <conditionalFormatting sqref="E1021:I1038 E1324:H1345 I1324:I1346">
    <cfRule type="cellIs" dxfId="7748" priority="9319" operator="equal">
      <formula>"Yes"</formula>
    </cfRule>
  </conditionalFormatting>
  <conditionalFormatting sqref="E1021:I1038 E1324:H1345 I1324:I1346">
    <cfRule type="cellIs" dxfId="7747" priority="9320" operator="equal">
      <formula>"No"</formula>
    </cfRule>
  </conditionalFormatting>
  <conditionalFormatting sqref="B1021:D1038 B1324:D1345">
    <cfRule type="cellIs" dxfId="7746" priority="9321" operator="equal">
      <formula>"FREE SPACE"</formula>
    </cfRule>
  </conditionalFormatting>
  <conditionalFormatting sqref="B1021:D1038 B1324:D1345">
    <cfRule type="cellIs" dxfId="7745" priority="9322" operator="equal">
      <formula>"UNUSABLE"</formula>
    </cfRule>
  </conditionalFormatting>
  <conditionalFormatting sqref="E1021:I1038 E1324:H1345 I1324:I1346">
    <cfRule type="cellIs" dxfId="7744" priority="9323" operator="equal">
      <formula>"Yes"</formula>
    </cfRule>
  </conditionalFormatting>
  <conditionalFormatting sqref="E1021:I1038 E1324:H1345 I1324:I1346">
    <cfRule type="cellIs" dxfId="7743" priority="9324" operator="equal">
      <formula>"No"</formula>
    </cfRule>
  </conditionalFormatting>
  <conditionalFormatting sqref="B1021:D1038 B1324:D1345">
    <cfRule type="cellIs" dxfId="7742" priority="9325" operator="equal">
      <formula>"FREE SPACE"</formula>
    </cfRule>
  </conditionalFormatting>
  <conditionalFormatting sqref="B1021:D1038 B1324:D1345">
    <cfRule type="cellIs" dxfId="7741" priority="9326" operator="equal">
      <formula>"UNUSABLE"</formula>
    </cfRule>
  </conditionalFormatting>
  <conditionalFormatting sqref="E1022:I1039 E1325:I1346">
    <cfRule type="cellIs" dxfId="7740" priority="9327" operator="equal">
      <formula>"Yes"</formula>
    </cfRule>
  </conditionalFormatting>
  <conditionalFormatting sqref="E1022:I1039 E1325:I1346">
    <cfRule type="cellIs" dxfId="7739" priority="9328" operator="equal">
      <formula>"No"</formula>
    </cfRule>
  </conditionalFormatting>
  <conditionalFormatting sqref="B1022:D1039 B1325:D1346">
    <cfRule type="cellIs" dxfId="7738" priority="9329" operator="equal">
      <formula>"FREE SPACE"</formula>
    </cfRule>
  </conditionalFormatting>
  <conditionalFormatting sqref="B1022:D1039 B1325:D1346">
    <cfRule type="cellIs" dxfId="7737" priority="9330" operator="equal">
      <formula>"UNUSABLE"</formula>
    </cfRule>
  </conditionalFormatting>
  <conditionalFormatting sqref="E1355:I1366 E1052:I1061">
    <cfRule type="cellIs" dxfId="7736" priority="9331" operator="equal">
      <formula>"Yes"</formula>
    </cfRule>
  </conditionalFormatting>
  <conditionalFormatting sqref="E1355:I1366 E1052:I1061">
    <cfRule type="cellIs" dxfId="7735" priority="9332" operator="equal">
      <formula>"No"</formula>
    </cfRule>
  </conditionalFormatting>
  <conditionalFormatting sqref="E1356:I1366 E1053:I1062">
    <cfRule type="cellIs" dxfId="7734" priority="9333" operator="equal">
      <formula>"Yes"</formula>
    </cfRule>
  </conditionalFormatting>
  <conditionalFormatting sqref="E1356:I1366 E1053:I1062">
    <cfRule type="cellIs" dxfId="7733" priority="9334" operator="equal">
      <formula>"No"</formula>
    </cfRule>
  </conditionalFormatting>
  <conditionalFormatting sqref="B1356:D1366 B1053:D1062">
    <cfRule type="cellIs" dxfId="7732" priority="9335" operator="equal">
      <formula>"FREE SPACE"</formula>
    </cfRule>
  </conditionalFormatting>
  <conditionalFormatting sqref="B1356:D1366 B1053:D1062">
    <cfRule type="cellIs" dxfId="7731" priority="9336" operator="equal">
      <formula>"UNUSABLE"</formula>
    </cfRule>
  </conditionalFormatting>
  <conditionalFormatting sqref="E1356:I1366 E1053:I1062">
    <cfRule type="cellIs" dxfId="7730" priority="9337" operator="equal">
      <formula>"Yes"</formula>
    </cfRule>
  </conditionalFormatting>
  <conditionalFormatting sqref="E1356:I1366 E1053:I1062">
    <cfRule type="cellIs" dxfId="7729" priority="9338" operator="equal">
      <formula>"No"</formula>
    </cfRule>
  </conditionalFormatting>
  <conditionalFormatting sqref="B1356:D1366 B1053:D1062">
    <cfRule type="cellIs" dxfId="7728" priority="9339" operator="equal">
      <formula>"FREE SPACE"</formula>
    </cfRule>
  </conditionalFormatting>
  <conditionalFormatting sqref="B1356:D1366 B1053:D1062">
    <cfRule type="cellIs" dxfId="7727" priority="9340" operator="equal">
      <formula>"UNUSABLE"</formula>
    </cfRule>
  </conditionalFormatting>
  <conditionalFormatting sqref="E1357:I1366 E1054:I1063">
    <cfRule type="cellIs" dxfId="7726" priority="9341" operator="equal">
      <formula>"Yes"</formula>
    </cfRule>
  </conditionalFormatting>
  <conditionalFormatting sqref="E1357:I1366 E1054:I1063">
    <cfRule type="cellIs" dxfId="7725" priority="9342" operator="equal">
      <formula>"No"</formula>
    </cfRule>
  </conditionalFormatting>
  <conditionalFormatting sqref="B1357:D1366 B1054:D1063">
    <cfRule type="cellIs" dxfId="7724" priority="9343" operator="equal">
      <formula>"FREE SPACE"</formula>
    </cfRule>
  </conditionalFormatting>
  <conditionalFormatting sqref="B1357:D1366 B1054:D1063">
    <cfRule type="cellIs" dxfId="7723" priority="9344" operator="equal">
      <formula>"UNUSABLE"</formula>
    </cfRule>
  </conditionalFormatting>
  <conditionalFormatting sqref="E1021:I1038 E1324:H1345 I1324:I1346">
    <cfRule type="cellIs" dxfId="7722" priority="9345" operator="equal">
      <formula>"Yes"</formula>
    </cfRule>
  </conditionalFormatting>
  <conditionalFormatting sqref="E1021:I1038 E1324:H1345 I1324:I1346">
    <cfRule type="cellIs" dxfId="7721" priority="9346" operator="equal">
      <formula>"No"</formula>
    </cfRule>
  </conditionalFormatting>
  <conditionalFormatting sqref="B1021:D1038 B1324:D1345">
    <cfRule type="cellIs" dxfId="7720" priority="9347" operator="equal">
      <formula>"FREE SPACE"</formula>
    </cfRule>
  </conditionalFormatting>
  <conditionalFormatting sqref="B1021:D1038 B1324:D1345">
    <cfRule type="cellIs" dxfId="7719" priority="9348" operator="equal">
      <formula>"UNUSABLE"</formula>
    </cfRule>
  </conditionalFormatting>
  <conditionalFormatting sqref="E1022:I1039 E1325:I1346">
    <cfRule type="cellIs" dxfId="7718" priority="9349" operator="equal">
      <formula>"Yes"</formula>
    </cfRule>
  </conditionalFormatting>
  <conditionalFormatting sqref="E1022:I1039 E1325:I1346">
    <cfRule type="cellIs" dxfId="7717" priority="9350" operator="equal">
      <formula>"No"</formula>
    </cfRule>
  </conditionalFormatting>
  <conditionalFormatting sqref="B1022:D1039 B1325:D1346">
    <cfRule type="cellIs" dxfId="7716" priority="9351" operator="equal">
      <formula>"FREE SPACE"</formula>
    </cfRule>
  </conditionalFormatting>
  <conditionalFormatting sqref="B1022:D1039 B1325:D1346">
    <cfRule type="cellIs" dxfId="7715" priority="9352" operator="equal">
      <formula>"UNUSABLE"</formula>
    </cfRule>
  </conditionalFormatting>
  <conditionalFormatting sqref="B1358:B1368 D1358:D1368 B1058:B1073 D1058:D1073 B1068:D1086 C969:C1073 B1030:B1048 D1030:D1048 C1272:C1368 B1333:B1356 D1333:D1356 B1043:D1061">
    <cfRule type="cellIs" dxfId="7714" priority="9353" operator="equal">
      <formula>"FREE SPACE"</formula>
    </cfRule>
  </conditionalFormatting>
  <conditionalFormatting sqref="B1358:B1368 D1358:D1368 B1058:B1073 D1058:D1073 B1068:D1086 C969:C1073 B1030:B1048 D1030:D1048 C1272:C1368 B1333:B1356 D1333:D1356 B1043:D1061">
    <cfRule type="cellIs" dxfId="7713" priority="9354" operator="equal">
      <formula>"UNUSABLE"</formula>
    </cfRule>
  </conditionalFormatting>
  <conditionalFormatting sqref="E1022:I1039 E1325:I1346">
    <cfRule type="cellIs" dxfId="7712" priority="9355" operator="equal">
      <formula>"Yes"</formula>
    </cfRule>
  </conditionalFormatting>
  <conditionalFormatting sqref="E1022:I1039 E1325:I1346">
    <cfRule type="cellIs" dxfId="7711" priority="9356" operator="equal">
      <formula>"No"</formula>
    </cfRule>
  </conditionalFormatting>
  <conditionalFormatting sqref="B1022:D1039 B1325:D1346">
    <cfRule type="cellIs" dxfId="7710" priority="9357" operator="equal">
      <formula>"FREE SPACE"</formula>
    </cfRule>
  </conditionalFormatting>
  <conditionalFormatting sqref="B1022:D1039 B1325:D1346">
    <cfRule type="cellIs" dxfId="7709" priority="9358" operator="equal">
      <formula>"UNUSABLE"</formula>
    </cfRule>
  </conditionalFormatting>
  <conditionalFormatting sqref="E1023:I1040 E1326:I1347">
    <cfRule type="cellIs" dxfId="7708" priority="9359" operator="equal">
      <formula>"Yes"</formula>
    </cfRule>
  </conditionalFormatting>
  <conditionalFormatting sqref="E1023:I1040 E1326:I1347">
    <cfRule type="cellIs" dxfId="7707" priority="9360" operator="equal">
      <formula>"No"</formula>
    </cfRule>
  </conditionalFormatting>
  <conditionalFormatting sqref="B1023:D1040 B1326:D1347">
    <cfRule type="cellIs" dxfId="7706" priority="9361" operator="equal">
      <formula>"FREE SPACE"</formula>
    </cfRule>
  </conditionalFormatting>
  <conditionalFormatting sqref="B1023:D1040 B1326:D1347">
    <cfRule type="cellIs" dxfId="7705" priority="9362" operator="equal">
      <formula>"UNUSABLE"</formula>
    </cfRule>
  </conditionalFormatting>
  <conditionalFormatting sqref="E1356:I1366 E1053:I1062">
    <cfRule type="cellIs" dxfId="7704" priority="9363" operator="equal">
      <formula>"Yes"</formula>
    </cfRule>
  </conditionalFormatting>
  <conditionalFormatting sqref="E1356:I1366 E1053:I1062">
    <cfRule type="cellIs" dxfId="7703" priority="9364" operator="equal">
      <formula>"No"</formula>
    </cfRule>
  </conditionalFormatting>
  <conditionalFormatting sqref="B1356:D1366 B1053:D1062">
    <cfRule type="cellIs" dxfId="7702" priority="9365" operator="equal">
      <formula>"FREE SPACE"</formula>
    </cfRule>
  </conditionalFormatting>
  <conditionalFormatting sqref="B1356:D1366 B1053:D1062">
    <cfRule type="cellIs" dxfId="7701" priority="9366" operator="equal">
      <formula>"UNUSABLE"</formula>
    </cfRule>
  </conditionalFormatting>
  <conditionalFormatting sqref="E1357:I1366 E1054:I1063">
    <cfRule type="cellIs" dxfId="7700" priority="9367" operator="equal">
      <formula>"Yes"</formula>
    </cfRule>
  </conditionalFormatting>
  <conditionalFormatting sqref="E1357:I1366 E1054:I1063">
    <cfRule type="cellIs" dxfId="7699" priority="9368" operator="equal">
      <formula>"No"</formula>
    </cfRule>
  </conditionalFormatting>
  <conditionalFormatting sqref="B1357:D1366 B1054:D1063">
    <cfRule type="cellIs" dxfId="7698" priority="9369" operator="equal">
      <formula>"FREE SPACE"</formula>
    </cfRule>
  </conditionalFormatting>
  <conditionalFormatting sqref="B1357:D1366 B1054:D1063">
    <cfRule type="cellIs" dxfId="7697" priority="9370" operator="equal">
      <formula>"UNUSABLE"</formula>
    </cfRule>
  </conditionalFormatting>
  <conditionalFormatting sqref="E1357:I1366 E1054:I1063">
    <cfRule type="cellIs" dxfId="7696" priority="9371" operator="equal">
      <formula>"Yes"</formula>
    </cfRule>
  </conditionalFormatting>
  <conditionalFormatting sqref="E1357:I1366 E1054:I1063">
    <cfRule type="cellIs" dxfId="7695" priority="9372" operator="equal">
      <formula>"No"</formula>
    </cfRule>
  </conditionalFormatting>
  <conditionalFormatting sqref="B1357:D1366 B1054:D1063">
    <cfRule type="cellIs" dxfId="7694" priority="9373" operator="equal">
      <formula>"FREE SPACE"</formula>
    </cfRule>
  </conditionalFormatting>
  <conditionalFormatting sqref="B1357:D1366 B1054:D1063">
    <cfRule type="cellIs" dxfId="7693" priority="9374" operator="equal">
      <formula>"UNUSABLE"</formula>
    </cfRule>
  </conditionalFormatting>
  <conditionalFormatting sqref="E1077:H1081 E1358:I1368 E1071:I1077 E1046:I1052 E1080:I1086 I969:I1084 E1030:H1050 E1052:H1075 E1333:I1356 E1055:I1061">
    <cfRule type="cellIs" dxfId="7692" priority="9375" operator="equal">
      <formula>"Yes"</formula>
    </cfRule>
  </conditionalFormatting>
  <conditionalFormatting sqref="E1077:H1081 E1358:I1368 E1071:I1077 E1046:I1052 E1080:I1086 I969:I1084 E1030:H1050 E1052:H1075 E1333:I1356 E1055:I1061">
    <cfRule type="cellIs" dxfId="7691" priority="9376" operator="equal">
      <formula>"No"</formula>
    </cfRule>
  </conditionalFormatting>
  <conditionalFormatting sqref="B1358:B1368 D1358:D1368 B1058:B1073 D1058:D1073 B1068:D1086 C969:C1073 B1030:B1048 D1030:D1048 C1272:C1368 B1333:B1356 D1333:D1356 B1043:D1061">
    <cfRule type="cellIs" dxfId="7690" priority="9377" operator="equal">
      <formula>"FREE SPACE"</formula>
    </cfRule>
  </conditionalFormatting>
  <conditionalFormatting sqref="B1358:B1368 D1358:D1368 B1058:B1073 D1058:D1073 B1068:D1086 C969:C1073 B1030:B1048 D1030:D1048 C1272:C1368 B1333:B1356 D1333:D1356 B1043:D1061">
    <cfRule type="cellIs" dxfId="7689" priority="9378" operator="equal">
      <formula>"UNUSABLE"</formula>
    </cfRule>
  </conditionalFormatting>
  <conditionalFormatting sqref="E1023:I1040 E1326:I1347">
    <cfRule type="cellIs" dxfId="7688" priority="9379" operator="equal">
      <formula>"Yes"</formula>
    </cfRule>
  </conditionalFormatting>
  <conditionalFormatting sqref="E1023:I1040 E1326:I1347">
    <cfRule type="cellIs" dxfId="7687" priority="9380" operator="equal">
      <formula>"No"</formula>
    </cfRule>
  </conditionalFormatting>
  <conditionalFormatting sqref="B1023:D1040 B1326:D1347">
    <cfRule type="cellIs" dxfId="7686" priority="9381" operator="equal">
      <formula>"FREE SPACE"</formula>
    </cfRule>
  </conditionalFormatting>
  <conditionalFormatting sqref="B1023:D1040 B1326:D1347">
    <cfRule type="cellIs" dxfId="7685" priority="9382" operator="equal">
      <formula>"UNUSABLE"</formula>
    </cfRule>
  </conditionalFormatting>
  <conditionalFormatting sqref="E1024:I1041 E1327:I1348">
    <cfRule type="cellIs" dxfId="7684" priority="9383" operator="equal">
      <formula>"Yes"</formula>
    </cfRule>
  </conditionalFormatting>
  <conditionalFormatting sqref="E1024:I1041 E1327:I1348">
    <cfRule type="cellIs" dxfId="7683" priority="9384" operator="equal">
      <formula>"No"</formula>
    </cfRule>
  </conditionalFormatting>
  <conditionalFormatting sqref="B1024:D1041 B1327:D1348">
    <cfRule type="cellIs" dxfId="7682" priority="9385" operator="equal">
      <formula>"FREE SPACE"</formula>
    </cfRule>
  </conditionalFormatting>
  <conditionalFormatting sqref="B1024:D1041 B1327:D1348">
    <cfRule type="cellIs" dxfId="7681" priority="9386" operator="equal">
      <formula>"UNUSABLE"</formula>
    </cfRule>
  </conditionalFormatting>
  <conditionalFormatting sqref="E1024:I1041 E1327:I1348">
    <cfRule type="cellIs" dxfId="7680" priority="9387" operator="equal">
      <formula>"Yes"</formula>
    </cfRule>
  </conditionalFormatting>
  <conditionalFormatting sqref="E1024:I1041 E1327:I1348">
    <cfRule type="cellIs" dxfId="7679" priority="9388" operator="equal">
      <formula>"No"</formula>
    </cfRule>
  </conditionalFormatting>
  <conditionalFormatting sqref="B1024:D1041 B1327:D1348">
    <cfRule type="cellIs" dxfId="7678" priority="9389" operator="equal">
      <formula>"FREE SPACE"</formula>
    </cfRule>
  </conditionalFormatting>
  <conditionalFormatting sqref="B1024:D1041 B1327:D1348">
    <cfRule type="cellIs" dxfId="7677" priority="9390" operator="equal">
      <formula>"UNUSABLE"</formula>
    </cfRule>
  </conditionalFormatting>
  <conditionalFormatting sqref="E1025:I1042 E1328:I1349">
    <cfRule type="cellIs" dxfId="7676" priority="9391" operator="equal">
      <formula>"Yes"</formula>
    </cfRule>
  </conditionalFormatting>
  <conditionalFormatting sqref="E1025:I1042 E1328:I1349">
    <cfRule type="cellIs" dxfId="7675" priority="9392" operator="equal">
      <formula>"No"</formula>
    </cfRule>
  </conditionalFormatting>
  <conditionalFormatting sqref="B1025:D1042 B1328:D1349">
    <cfRule type="cellIs" dxfId="7674" priority="9393" operator="equal">
      <formula>"FREE SPACE"</formula>
    </cfRule>
  </conditionalFormatting>
  <conditionalFormatting sqref="B1025:D1042 B1328:D1349">
    <cfRule type="cellIs" dxfId="7673" priority="9394" operator="equal">
      <formula>"UNUSABLE"</formula>
    </cfRule>
  </conditionalFormatting>
  <conditionalFormatting sqref="E1077:H1081 E1358:I1368 E1071:I1077 E1046:I1052 E1080:I1086 I969:I1084 E1030:H1050 E1052:H1075 E1333:I1356 E1055:I1061">
    <cfRule type="cellIs" dxfId="7672" priority="9395" operator="equal">
      <formula>"Yes"</formula>
    </cfRule>
  </conditionalFormatting>
  <conditionalFormatting sqref="E1077:H1081 E1358:I1368 E1071:I1077 E1046:I1052 E1080:I1086 I969:I1084 E1030:H1050 E1052:H1075 E1333:I1356 E1055:I1061">
    <cfRule type="cellIs" dxfId="7671" priority="9396" operator="equal">
      <formula>"No"</formula>
    </cfRule>
  </conditionalFormatting>
  <conditionalFormatting sqref="E1077:H1081 E1359:I1369 E1071:I1077 E1046:I1052 E1080:I1086 I969:I1084 E1031:H1050 E1052:H1075 E1334:I1357 E1055:I1061">
    <cfRule type="cellIs" dxfId="7670" priority="9397" operator="equal">
      <formula>"Yes"</formula>
    </cfRule>
  </conditionalFormatting>
  <conditionalFormatting sqref="E1077:H1081 E1359:I1369 E1071:I1077 E1046:I1052 E1080:I1086 I969:I1084 E1031:H1050 E1052:H1075 E1334:I1357 E1055:I1061">
    <cfRule type="cellIs" dxfId="7669" priority="9398" operator="equal">
      <formula>"No"</formula>
    </cfRule>
  </conditionalFormatting>
  <conditionalFormatting sqref="B1359:B1369 D1359:D1369 B1056:B1072 D1056:D1072 B1031:B1047 D1031:D1047 B1068:D1086 C969:C1075 C1272:C1369 B1334:B1357 D1334:D1357 B1043:D1061">
    <cfRule type="cellIs" dxfId="7668" priority="9399" operator="equal">
      <formula>"FREE SPACE"</formula>
    </cfRule>
  </conditionalFormatting>
  <conditionalFormatting sqref="B1359:B1369 D1359:D1369 B1056:B1072 D1056:D1072 B1031:B1047 D1031:D1047 B1068:D1086 C969:C1075 C1272:C1369 B1334:B1357 D1334:D1357 B1043:D1061">
    <cfRule type="cellIs" dxfId="7667" priority="9400" operator="equal">
      <formula>"UNUSABLE"</formula>
    </cfRule>
  </conditionalFormatting>
  <conditionalFormatting sqref="E1077:H1081 E1359:I1369 E1071:I1077 E1046:I1052 E1080:I1086 I969:I1084 E1031:H1050 E1052:H1075 E1334:I1357 E1055:I1061">
    <cfRule type="cellIs" dxfId="7666" priority="9401" operator="equal">
      <formula>"Yes"</formula>
    </cfRule>
  </conditionalFormatting>
  <conditionalFormatting sqref="E1077:H1081 E1359:I1369 E1071:I1077 E1046:I1052 E1080:I1086 I969:I1084 E1031:H1050 E1052:H1075 E1334:I1357 E1055:I1061">
    <cfRule type="cellIs" dxfId="7665" priority="9402" operator="equal">
      <formula>"No"</formula>
    </cfRule>
  </conditionalFormatting>
  <conditionalFormatting sqref="B1359:B1369 D1359:D1369 B1056:B1072 D1056:D1072 B1031:B1047 D1031:D1047 B1068:D1086 C969:C1075 C1272:C1369 B1334:B1357 D1334:D1357 B1043:D1061">
    <cfRule type="cellIs" dxfId="7664" priority="9403" operator="equal">
      <formula>"FREE SPACE"</formula>
    </cfRule>
  </conditionalFormatting>
  <conditionalFormatting sqref="B1359:B1369 D1359:D1369 B1056:B1072 D1056:D1072 B1031:B1047 D1031:D1047 B1068:D1086 C969:C1075 C1272:C1369 B1334:B1357 D1334:D1357 B1043:D1061">
    <cfRule type="cellIs" dxfId="7663" priority="9404" operator="equal">
      <formula>"UNUSABLE"</formula>
    </cfRule>
  </conditionalFormatting>
  <conditionalFormatting sqref="E1071:I1077 E1046:I1052 E1080:I1086 I969:I1084 E1032:H1084 E1335:I1376 E1055:I1061">
    <cfRule type="cellIs" dxfId="7662" priority="9405" operator="equal">
      <formula>"Yes"</formula>
    </cfRule>
  </conditionalFormatting>
  <conditionalFormatting sqref="E1071:I1077 E1046:I1052 E1080:I1086 I969:I1084 E1032:H1084 E1335:I1376 E1055:I1061">
    <cfRule type="cellIs" dxfId="7661" priority="9406" operator="equal">
      <formula>"No"</formula>
    </cfRule>
  </conditionalFormatting>
  <conditionalFormatting sqref="B1360:B1370 D1360:D1370 B1057:B1073 D1057:D1073 B1032:B1048 D1032:D1048 B1068:D1086 C969:C1076 C1272:C1370 B1335:B1358 D1335:D1358 B1043:D1061">
    <cfRule type="cellIs" dxfId="7660" priority="9407" operator="equal">
      <formula>"FREE SPACE"</formula>
    </cfRule>
  </conditionalFormatting>
  <conditionalFormatting sqref="B1360:B1370 D1360:D1370 B1057:B1073 D1057:D1073 B1032:B1048 D1032:D1048 B1068:D1086 C969:C1076 C1272:C1370 B1335:B1358 D1335:D1358 B1043:D1061">
    <cfRule type="cellIs" dxfId="7659" priority="9408" operator="equal">
      <formula>"UNUSABLE"</formula>
    </cfRule>
  </conditionalFormatting>
  <conditionalFormatting sqref="E1019:I1036 E1322:H1343 I1322:I1346">
    <cfRule type="cellIs" dxfId="7658" priority="9409" operator="equal">
      <formula>"Yes"</formula>
    </cfRule>
  </conditionalFormatting>
  <conditionalFormatting sqref="E1019:I1036 E1322:H1343 I1322:I1346">
    <cfRule type="cellIs" dxfId="7657" priority="9410" operator="equal">
      <formula>"No"</formula>
    </cfRule>
  </conditionalFormatting>
  <conditionalFormatting sqref="B1019:D1036 B1322:D1343">
    <cfRule type="cellIs" dxfId="7656" priority="9411" operator="equal">
      <formula>"FREE SPACE"</formula>
    </cfRule>
  </conditionalFormatting>
  <conditionalFormatting sqref="B1019:D1036 B1322:D1343">
    <cfRule type="cellIs" dxfId="7655" priority="9412" operator="equal">
      <formula>"UNUSABLE"</formula>
    </cfRule>
  </conditionalFormatting>
  <conditionalFormatting sqref="E1020:I1037 E1323:H1344 I1323:I1346">
    <cfRule type="cellIs" dxfId="7654" priority="9413" operator="equal">
      <formula>"Yes"</formula>
    </cfRule>
  </conditionalFormatting>
  <conditionalFormatting sqref="E1020:I1037 E1323:H1344 I1323:I1346">
    <cfRule type="cellIs" dxfId="7653" priority="9414" operator="equal">
      <formula>"No"</formula>
    </cfRule>
  </conditionalFormatting>
  <conditionalFormatting sqref="B1020:D1037 B1323:D1344">
    <cfRule type="cellIs" dxfId="7652" priority="9415" operator="equal">
      <formula>"FREE SPACE"</formula>
    </cfRule>
  </conditionalFormatting>
  <conditionalFormatting sqref="B1020:D1037 B1323:D1344">
    <cfRule type="cellIs" dxfId="7651" priority="9416" operator="equal">
      <formula>"UNUSABLE"</formula>
    </cfRule>
  </conditionalFormatting>
  <conditionalFormatting sqref="B1356:D1366 B1053:D1062">
    <cfRule type="cellIs" dxfId="7650" priority="9417" operator="equal">
      <formula>"FREE SPACE"</formula>
    </cfRule>
  </conditionalFormatting>
  <conditionalFormatting sqref="B1356:D1366 B1053:D1062">
    <cfRule type="cellIs" dxfId="7649" priority="9418" operator="equal">
      <formula>"UNUSABLE"</formula>
    </cfRule>
  </conditionalFormatting>
  <conditionalFormatting sqref="E1020:I1037 E1323:H1344 I1323:I1346">
    <cfRule type="cellIs" dxfId="7648" priority="9419" operator="equal">
      <formula>"Yes"</formula>
    </cfRule>
  </conditionalFormatting>
  <conditionalFormatting sqref="E1020:I1037 E1323:H1344 I1323:I1346">
    <cfRule type="cellIs" dxfId="7647" priority="9420" operator="equal">
      <formula>"No"</formula>
    </cfRule>
  </conditionalFormatting>
  <conditionalFormatting sqref="B1020:D1037 B1323:D1344">
    <cfRule type="cellIs" dxfId="7646" priority="9421" operator="equal">
      <formula>"FREE SPACE"</formula>
    </cfRule>
  </conditionalFormatting>
  <conditionalFormatting sqref="B1020:D1037 B1323:D1344">
    <cfRule type="cellIs" dxfId="7645" priority="9422" operator="equal">
      <formula>"UNUSABLE"</formula>
    </cfRule>
  </conditionalFormatting>
  <conditionalFormatting sqref="E1021:I1038 E1324:H1345 I1324:I1346">
    <cfRule type="cellIs" dxfId="7644" priority="9423" operator="equal">
      <formula>"Yes"</formula>
    </cfRule>
  </conditionalFormatting>
  <conditionalFormatting sqref="E1021:I1038 E1324:H1345 I1324:I1346">
    <cfRule type="cellIs" dxfId="7643" priority="9424" operator="equal">
      <formula>"No"</formula>
    </cfRule>
  </conditionalFormatting>
  <conditionalFormatting sqref="B1021:D1038 B1324:D1345">
    <cfRule type="cellIs" dxfId="7642" priority="9425" operator="equal">
      <formula>"FREE SPACE"</formula>
    </cfRule>
  </conditionalFormatting>
  <conditionalFormatting sqref="B1021:D1038 B1324:D1345">
    <cfRule type="cellIs" dxfId="7641" priority="9426" operator="equal">
      <formula>"UNUSABLE"</formula>
    </cfRule>
  </conditionalFormatting>
  <conditionalFormatting sqref="E1354:H1363 I1354:I1364 E1357:I1366 E1051:I1060">
    <cfRule type="cellIs" dxfId="7640" priority="9427" operator="equal">
      <formula>"Yes"</formula>
    </cfRule>
  </conditionalFormatting>
  <conditionalFormatting sqref="E1354:H1363 I1354:I1364 E1357:I1366 E1051:I1060">
    <cfRule type="cellIs" dxfId="7639" priority="9428" operator="equal">
      <formula>"No"</formula>
    </cfRule>
  </conditionalFormatting>
  <conditionalFormatting sqref="B1354:D1366 B1051:D1060">
    <cfRule type="cellIs" dxfId="7638" priority="9429" operator="equal">
      <formula>"FREE SPACE"</formula>
    </cfRule>
  </conditionalFormatting>
  <conditionalFormatting sqref="B1354:D1366 B1051:D1060">
    <cfRule type="cellIs" dxfId="7637" priority="9430" operator="equal">
      <formula>"UNUSABLE"</formula>
    </cfRule>
  </conditionalFormatting>
  <conditionalFormatting sqref="E1355:I1366 E1052:I1061">
    <cfRule type="cellIs" dxfId="7636" priority="9431" operator="equal">
      <formula>"Yes"</formula>
    </cfRule>
  </conditionalFormatting>
  <conditionalFormatting sqref="E1355:I1366 E1052:I1061">
    <cfRule type="cellIs" dxfId="7635" priority="9432" operator="equal">
      <formula>"No"</formula>
    </cfRule>
  </conditionalFormatting>
  <conditionalFormatting sqref="B1355:D1366 B1052:D1061">
    <cfRule type="cellIs" dxfId="7634" priority="9433" operator="equal">
      <formula>"FREE SPACE"</formula>
    </cfRule>
  </conditionalFormatting>
  <conditionalFormatting sqref="B1355:D1366 B1052:D1061">
    <cfRule type="cellIs" dxfId="7633" priority="9434" operator="equal">
      <formula>"UNUSABLE"</formula>
    </cfRule>
  </conditionalFormatting>
  <conditionalFormatting sqref="E1355:I1366 E1052:I1061">
    <cfRule type="cellIs" dxfId="7632" priority="9435" operator="equal">
      <formula>"Yes"</formula>
    </cfRule>
  </conditionalFormatting>
  <conditionalFormatting sqref="E1355:I1366 E1052:I1061">
    <cfRule type="cellIs" dxfId="7631" priority="9436" operator="equal">
      <formula>"No"</formula>
    </cfRule>
  </conditionalFormatting>
  <conditionalFormatting sqref="B1355:D1366 B1052:D1061">
    <cfRule type="cellIs" dxfId="7630" priority="9437" operator="equal">
      <formula>"FREE SPACE"</formula>
    </cfRule>
  </conditionalFormatting>
  <conditionalFormatting sqref="B1355:D1366 B1052:D1061">
    <cfRule type="cellIs" dxfId="7629" priority="9438" operator="equal">
      <formula>"UNUSABLE"</formula>
    </cfRule>
  </conditionalFormatting>
  <conditionalFormatting sqref="E1356:I1366 E1053:I1062">
    <cfRule type="cellIs" dxfId="7628" priority="9439" operator="equal">
      <formula>"Yes"</formula>
    </cfRule>
  </conditionalFormatting>
  <conditionalFormatting sqref="E1356:I1366 E1053:I1062">
    <cfRule type="cellIs" dxfId="7627" priority="9440" operator="equal">
      <formula>"No"</formula>
    </cfRule>
  </conditionalFormatting>
  <conditionalFormatting sqref="B1356:D1366 B1053:D1062">
    <cfRule type="cellIs" dxfId="7626" priority="9441" operator="equal">
      <formula>"FREE SPACE"</formula>
    </cfRule>
  </conditionalFormatting>
  <conditionalFormatting sqref="B1356:D1366 B1053:D1062">
    <cfRule type="cellIs" dxfId="7625" priority="9442" operator="equal">
      <formula>"UNUSABLE"</formula>
    </cfRule>
  </conditionalFormatting>
  <conditionalFormatting sqref="E1021:I1038 E1324:H1345 I1324:I1346">
    <cfRule type="cellIs" dxfId="7624" priority="9443" operator="equal">
      <formula>"Yes"</formula>
    </cfRule>
  </conditionalFormatting>
  <conditionalFormatting sqref="E1021:I1038 E1324:H1345 I1324:I1346">
    <cfRule type="cellIs" dxfId="7623" priority="9444" operator="equal">
      <formula>"No"</formula>
    </cfRule>
  </conditionalFormatting>
  <conditionalFormatting sqref="B1021:D1038 B1324:D1345">
    <cfRule type="cellIs" dxfId="7622" priority="9445" operator="equal">
      <formula>"FREE SPACE"</formula>
    </cfRule>
  </conditionalFormatting>
  <conditionalFormatting sqref="B1021:D1038 B1324:D1345">
    <cfRule type="cellIs" dxfId="7621" priority="9446" operator="equal">
      <formula>"UNUSABLE"</formula>
    </cfRule>
  </conditionalFormatting>
  <conditionalFormatting sqref="E1022:I1039 E1325:I1346">
    <cfRule type="cellIs" dxfId="7620" priority="9447" operator="equal">
      <formula>"Yes"</formula>
    </cfRule>
  </conditionalFormatting>
  <conditionalFormatting sqref="E1022:I1039 E1325:I1346">
    <cfRule type="cellIs" dxfId="7619" priority="9448" operator="equal">
      <formula>"No"</formula>
    </cfRule>
  </conditionalFormatting>
  <conditionalFormatting sqref="B1022:D1039 B1325:D1346">
    <cfRule type="cellIs" dxfId="7618" priority="9449" operator="equal">
      <formula>"FREE SPACE"</formula>
    </cfRule>
  </conditionalFormatting>
  <conditionalFormatting sqref="B1022:D1039 B1325:D1346">
    <cfRule type="cellIs" dxfId="7617" priority="9450" operator="equal">
      <formula>"UNUSABLE"</formula>
    </cfRule>
  </conditionalFormatting>
  <conditionalFormatting sqref="E1022:I1039 E1325:I1346">
    <cfRule type="cellIs" dxfId="7616" priority="9451" operator="equal">
      <formula>"Yes"</formula>
    </cfRule>
  </conditionalFormatting>
  <conditionalFormatting sqref="E1022:I1039 E1325:I1346">
    <cfRule type="cellIs" dxfId="7615" priority="9452" operator="equal">
      <formula>"No"</formula>
    </cfRule>
  </conditionalFormatting>
  <conditionalFormatting sqref="B1022:D1039 B1325:D1346">
    <cfRule type="cellIs" dxfId="7614" priority="9453" operator="equal">
      <formula>"FREE SPACE"</formula>
    </cfRule>
  </conditionalFormatting>
  <conditionalFormatting sqref="B1022:D1039 B1325:D1346">
    <cfRule type="cellIs" dxfId="7613" priority="9454" operator="equal">
      <formula>"UNUSABLE"</formula>
    </cfRule>
  </conditionalFormatting>
  <conditionalFormatting sqref="E1023:I1040 E1326:I1347">
    <cfRule type="cellIs" dxfId="7612" priority="9455" operator="equal">
      <formula>"Yes"</formula>
    </cfRule>
  </conditionalFormatting>
  <conditionalFormatting sqref="E1023:I1040 E1326:I1347">
    <cfRule type="cellIs" dxfId="7611" priority="9456" operator="equal">
      <formula>"No"</formula>
    </cfRule>
  </conditionalFormatting>
  <conditionalFormatting sqref="B1023:D1040 B1326:D1347">
    <cfRule type="cellIs" dxfId="7610" priority="9457" operator="equal">
      <formula>"FREE SPACE"</formula>
    </cfRule>
  </conditionalFormatting>
  <conditionalFormatting sqref="B1023:D1040 B1326:D1347">
    <cfRule type="cellIs" dxfId="7609" priority="9458" operator="equal">
      <formula>"UNUSABLE"</formula>
    </cfRule>
  </conditionalFormatting>
  <conditionalFormatting sqref="E1356:I1366 E1053:I1062">
    <cfRule type="cellIs" dxfId="7608" priority="9459" operator="equal">
      <formula>"Yes"</formula>
    </cfRule>
  </conditionalFormatting>
  <conditionalFormatting sqref="E1356:I1366 E1053:I1062">
    <cfRule type="cellIs" dxfId="7607" priority="9460" operator="equal">
      <formula>"No"</formula>
    </cfRule>
  </conditionalFormatting>
  <conditionalFormatting sqref="E1357:I1366 E1054:I1063">
    <cfRule type="cellIs" dxfId="7606" priority="9461" operator="equal">
      <formula>"Yes"</formula>
    </cfRule>
  </conditionalFormatting>
  <conditionalFormatting sqref="E1357:I1366 E1054:I1063">
    <cfRule type="cellIs" dxfId="7605" priority="9462" operator="equal">
      <formula>"No"</formula>
    </cfRule>
  </conditionalFormatting>
  <conditionalFormatting sqref="B1357:D1366 B1054:D1063">
    <cfRule type="cellIs" dxfId="7604" priority="9463" operator="equal">
      <formula>"FREE SPACE"</formula>
    </cfRule>
  </conditionalFormatting>
  <conditionalFormatting sqref="B1357:D1366 B1054:D1063">
    <cfRule type="cellIs" dxfId="7603" priority="9464" operator="equal">
      <formula>"UNUSABLE"</formula>
    </cfRule>
  </conditionalFormatting>
  <conditionalFormatting sqref="E1357:I1366 E1054:I1063">
    <cfRule type="cellIs" dxfId="7602" priority="9465" operator="equal">
      <formula>"Yes"</formula>
    </cfRule>
  </conditionalFormatting>
  <conditionalFormatting sqref="E1357:I1366 E1054:I1063">
    <cfRule type="cellIs" dxfId="7601" priority="9466" operator="equal">
      <formula>"No"</formula>
    </cfRule>
  </conditionalFormatting>
  <conditionalFormatting sqref="B1357:D1366 B1054:D1063">
    <cfRule type="cellIs" dxfId="7600" priority="9467" operator="equal">
      <formula>"FREE SPACE"</formula>
    </cfRule>
  </conditionalFormatting>
  <conditionalFormatting sqref="B1357:D1366 B1054:D1063">
    <cfRule type="cellIs" dxfId="7599" priority="9468" operator="equal">
      <formula>"UNUSABLE"</formula>
    </cfRule>
  </conditionalFormatting>
  <conditionalFormatting sqref="E1077:H1081 E1358:I1368 E1071:I1077 E1046:I1052 E1080:I1086 I969:I1084 E1030:H1050 E1052:H1075 E1333:I1356 E1055:I1061">
    <cfRule type="cellIs" dxfId="7598" priority="9469" operator="equal">
      <formula>"Yes"</formula>
    </cfRule>
  </conditionalFormatting>
  <conditionalFormatting sqref="E1077:H1081 E1358:I1368 E1071:I1077 E1046:I1052 E1080:I1086 I969:I1084 E1030:H1050 E1052:H1075 E1333:I1356 E1055:I1061">
    <cfRule type="cellIs" dxfId="7597" priority="9470" operator="equal">
      <formula>"No"</formula>
    </cfRule>
  </conditionalFormatting>
  <conditionalFormatting sqref="B1358:B1368 D1358:D1368 B1058:B1073 D1058:D1073 B1068:D1086 C969:C1073 B1030:B1048 D1030:D1048 C1272:C1368 B1333:B1356 D1333:D1356 B1043:D1061">
    <cfRule type="cellIs" dxfId="7596" priority="9471" operator="equal">
      <formula>"FREE SPACE"</formula>
    </cfRule>
  </conditionalFormatting>
  <conditionalFormatting sqref="B1358:B1368 D1358:D1368 B1058:B1073 D1058:D1073 B1068:D1086 C969:C1073 B1030:B1048 D1030:D1048 C1272:C1368 B1333:B1356 D1333:D1356 B1043:D1061">
    <cfRule type="cellIs" dxfId="7595" priority="9472" operator="equal">
      <formula>"UNUSABLE"</formula>
    </cfRule>
  </conditionalFormatting>
  <conditionalFormatting sqref="E1019:I1036 E1322:H1343 I1322:I1346">
    <cfRule type="cellIs" dxfId="7594" priority="9473" operator="equal">
      <formula>"Yes"</formula>
    </cfRule>
  </conditionalFormatting>
  <conditionalFormatting sqref="E1019:I1036 E1322:H1343 I1322:I1346">
    <cfRule type="cellIs" dxfId="7593" priority="9474" operator="equal">
      <formula>"No"</formula>
    </cfRule>
  </conditionalFormatting>
  <conditionalFormatting sqref="B1019:D1036 B1322:D1343">
    <cfRule type="cellIs" dxfId="7592" priority="9475" operator="equal">
      <formula>"FREE SPACE"</formula>
    </cfRule>
  </conditionalFormatting>
  <conditionalFormatting sqref="B1019:D1036 B1322:D1343">
    <cfRule type="cellIs" dxfId="7591" priority="9476" operator="equal">
      <formula>"UNUSABLE"</formula>
    </cfRule>
  </conditionalFormatting>
  <conditionalFormatting sqref="E1020:I1037 E1323:H1344 I1323:I1346">
    <cfRule type="cellIs" dxfId="7590" priority="9477" operator="equal">
      <formula>"Yes"</formula>
    </cfRule>
  </conditionalFormatting>
  <conditionalFormatting sqref="E1020:I1037 E1323:H1344 I1323:I1346">
    <cfRule type="cellIs" dxfId="7589" priority="9478" operator="equal">
      <formula>"No"</formula>
    </cfRule>
  </conditionalFormatting>
  <conditionalFormatting sqref="B1020:D1037 B1323:D1344">
    <cfRule type="cellIs" dxfId="7588" priority="9479" operator="equal">
      <formula>"FREE SPACE"</formula>
    </cfRule>
  </conditionalFormatting>
  <conditionalFormatting sqref="B1020:D1037 B1323:D1344">
    <cfRule type="cellIs" dxfId="7587" priority="9480" operator="equal">
      <formula>"UNUSABLE"</formula>
    </cfRule>
  </conditionalFormatting>
  <conditionalFormatting sqref="B1356:D1366 B1053:D1062">
    <cfRule type="cellIs" dxfId="7586" priority="9481" operator="equal">
      <formula>"FREE SPACE"</formula>
    </cfRule>
  </conditionalFormatting>
  <conditionalFormatting sqref="B1356:D1366 B1053:D1062">
    <cfRule type="cellIs" dxfId="7585" priority="9482" operator="equal">
      <formula>"UNUSABLE"</formula>
    </cfRule>
  </conditionalFormatting>
  <conditionalFormatting sqref="E1020:I1037 E1323:H1344 I1323:I1346">
    <cfRule type="cellIs" dxfId="7584" priority="9483" operator="equal">
      <formula>"Yes"</formula>
    </cfRule>
  </conditionalFormatting>
  <conditionalFormatting sqref="E1020:I1037 E1323:H1344 I1323:I1346">
    <cfRule type="cellIs" dxfId="7583" priority="9484" operator="equal">
      <formula>"No"</formula>
    </cfRule>
  </conditionalFormatting>
  <conditionalFormatting sqref="B1020:D1037 B1323:D1344">
    <cfRule type="cellIs" dxfId="7582" priority="9485" operator="equal">
      <formula>"FREE SPACE"</formula>
    </cfRule>
  </conditionalFormatting>
  <conditionalFormatting sqref="B1020:D1037 B1323:D1344">
    <cfRule type="cellIs" dxfId="7581" priority="9486" operator="equal">
      <formula>"UNUSABLE"</formula>
    </cfRule>
  </conditionalFormatting>
  <conditionalFormatting sqref="E1021:I1038 E1324:H1345 I1324:I1346">
    <cfRule type="cellIs" dxfId="7580" priority="9487" operator="equal">
      <formula>"Yes"</formula>
    </cfRule>
  </conditionalFormatting>
  <conditionalFormatting sqref="E1021:I1038 E1324:H1345 I1324:I1346">
    <cfRule type="cellIs" dxfId="7579" priority="9488" operator="equal">
      <formula>"No"</formula>
    </cfRule>
  </conditionalFormatting>
  <conditionalFormatting sqref="B1021:D1038 B1324:D1345">
    <cfRule type="cellIs" dxfId="7578" priority="9489" operator="equal">
      <formula>"FREE SPACE"</formula>
    </cfRule>
  </conditionalFormatting>
  <conditionalFormatting sqref="B1021:D1038 B1324:D1345">
    <cfRule type="cellIs" dxfId="7577" priority="9490" operator="equal">
      <formula>"UNUSABLE"</formula>
    </cfRule>
  </conditionalFormatting>
  <conditionalFormatting sqref="E1354:H1363 I1354:I1364 E1357:I1366 E1051:I1060">
    <cfRule type="cellIs" dxfId="7576" priority="9491" operator="equal">
      <formula>"Yes"</formula>
    </cfRule>
  </conditionalFormatting>
  <conditionalFormatting sqref="E1354:H1363 I1354:I1364 E1357:I1366 E1051:I1060">
    <cfRule type="cellIs" dxfId="7575" priority="9492" operator="equal">
      <formula>"No"</formula>
    </cfRule>
  </conditionalFormatting>
  <conditionalFormatting sqref="B1354:D1366 B1051:D1060">
    <cfRule type="cellIs" dxfId="7574" priority="9493" operator="equal">
      <formula>"FREE SPACE"</formula>
    </cfRule>
  </conditionalFormatting>
  <conditionalFormatting sqref="B1354:D1366 B1051:D1060">
    <cfRule type="cellIs" dxfId="7573" priority="9494" operator="equal">
      <formula>"UNUSABLE"</formula>
    </cfRule>
  </conditionalFormatting>
  <conditionalFormatting sqref="E1355:I1366 E1052:I1061">
    <cfRule type="cellIs" dxfId="7572" priority="9495" operator="equal">
      <formula>"Yes"</formula>
    </cfRule>
  </conditionalFormatting>
  <conditionalFormatting sqref="E1355:I1366 E1052:I1061">
    <cfRule type="cellIs" dxfId="7571" priority="9496" operator="equal">
      <formula>"No"</formula>
    </cfRule>
  </conditionalFormatting>
  <conditionalFormatting sqref="B1355:D1366 B1052:D1061">
    <cfRule type="cellIs" dxfId="7570" priority="9497" operator="equal">
      <formula>"FREE SPACE"</formula>
    </cfRule>
  </conditionalFormatting>
  <conditionalFormatting sqref="B1355:D1366 B1052:D1061">
    <cfRule type="cellIs" dxfId="7569" priority="9498" operator="equal">
      <formula>"UNUSABLE"</formula>
    </cfRule>
  </conditionalFormatting>
  <conditionalFormatting sqref="E1355:I1366 E1052:I1061">
    <cfRule type="cellIs" dxfId="7568" priority="9499" operator="equal">
      <formula>"Yes"</formula>
    </cfRule>
  </conditionalFormatting>
  <conditionalFormatting sqref="E1355:I1366 E1052:I1061">
    <cfRule type="cellIs" dxfId="7567" priority="9500" operator="equal">
      <formula>"No"</formula>
    </cfRule>
  </conditionalFormatting>
  <conditionalFormatting sqref="B1355:D1366 B1052:D1061">
    <cfRule type="cellIs" dxfId="7566" priority="9501" operator="equal">
      <formula>"FREE SPACE"</formula>
    </cfRule>
  </conditionalFormatting>
  <conditionalFormatting sqref="B1355:D1366 B1052:D1061">
    <cfRule type="cellIs" dxfId="7565" priority="9502" operator="equal">
      <formula>"UNUSABLE"</formula>
    </cfRule>
  </conditionalFormatting>
  <conditionalFormatting sqref="E1356:I1366 E1053:I1062">
    <cfRule type="cellIs" dxfId="7564" priority="9503" operator="equal">
      <formula>"Yes"</formula>
    </cfRule>
  </conditionalFormatting>
  <conditionalFormatting sqref="E1356:I1366 E1053:I1062">
    <cfRule type="cellIs" dxfId="7563" priority="9504" operator="equal">
      <formula>"No"</formula>
    </cfRule>
  </conditionalFormatting>
  <conditionalFormatting sqref="B1356:D1366 B1053:D1062">
    <cfRule type="cellIs" dxfId="7562" priority="9505" operator="equal">
      <formula>"FREE SPACE"</formula>
    </cfRule>
  </conditionalFormatting>
  <conditionalFormatting sqref="B1356:D1366 B1053:D1062">
    <cfRule type="cellIs" dxfId="7561" priority="9506" operator="equal">
      <formula>"UNUSABLE"</formula>
    </cfRule>
  </conditionalFormatting>
  <conditionalFormatting sqref="E1021:I1038 E1324:H1345 I1324:I1346">
    <cfRule type="cellIs" dxfId="7560" priority="9507" operator="equal">
      <formula>"Yes"</formula>
    </cfRule>
  </conditionalFormatting>
  <conditionalFormatting sqref="E1021:I1038 E1324:H1345 I1324:I1346">
    <cfRule type="cellIs" dxfId="7559" priority="9508" operator="equal">
      <formula>"No"</formula>
    </cfRule>
  </conditionalFormatting>
  <conditionalFormatting sqref="B1021:D1038 B1324:D1345">
    <cfRule type="cellIs" dxfId="7558" priority="9509" operator="equal">
      <formula>"FREE SPACE"</formula>
    </cfRule>
  </conditionalFormatting>
  <conditionalFormatting sqref="B1021:D1038 B1324:D1345">
    <cfRule type="cellIs" dxfId="7557" priority="9510" operator="equal">
      <formula>"UNUSABLE"</formula>
    </cfRule>
  </conditionalFormatting>
  <conditionalFormatting sqref="E1022:I1039 E1325:I1346">
    <cfRule type="cellIs" dxfId="7556" priority="9511" operator="equal">
      <formula>"Yes"</formula>
    </cfRule>
  </conditionalFormatting>
  <conditionalFormatting sqref="E1022:I1039 E1325:I1346">
    <cfRule type="cellIs" dxfId="7555" priority="9512" operator="equal">
      <formula>"No"</formula>
    </cfRule>
  </conditionalFormatting>
  <conditionalFormatting sqref="B1022:D1039 B1325:D1346">
    <cfRule type="cellIs" dxfId="7554" priority="9513" operator="equal">
      <formula>"FREE SPACE"</formula>
    </cfRule>
  </conditionalFormatting>
  <conditionalFormatting sqref="B1022:D1039 B1325:D1346">
    <cfRule type="cellIs" dxfId="7553" priority="9514" operator="equal">
      <formula>"UNUSABLE"</formula>
    </cfRule>
  </conditionalFormatting>
  <conditionalFormatting sqref="E1022:I1039 E1325:I1346">
    <cfRule type="cellIs" dxfId="7552" priority="9515" operator="equal">
      <formula>"Yes"</formula>
    </cfRule>
  </conditionalFormatting>
  <conditionalFormatting sqref="E1022:I1039 E1325:I1346">
    <cfRule type="cellIs" dxfId="7551" priority="9516" operator="equal">
      <formula>"No"</formula>
    </cfRule>
  </conditionalFormatting>
  <conditionalFormatting sqref="B1022:D1039 B1325:D1346">
    <cfRule type="cellIs" dxfId="7550" priority="9517" operator="equal">
      <formula>"FREE SPACE"</formula>
    </cfRule>
  </conditionalFormatting>
  <conditionalFormatting sqref="B1022:D1039 B1325:D1346">
    <cfRule type="cellIs" dxfId="7549" priority="9518" operator="equal">
      <formula>"UNUSABLE"</formula>
    </cfRule>
  </conditionalFormatting>
  <conditionalFormatting sqref="E1023:I1040 E1326:I1347">
    <cfRule type="cellIs" dxfId="7548" priority="9519" operator="equal">
      <formula>"Yes"</formula>
    </cfRule>
  </conditionalFormatting>
  <conditionalFormatting sqref="E1023:I1040 E1326:I1347">
    <cfRule type="cellIs" dxfId="7547" priority="9520" operator="equal">
      <formula>"No"</formula>
    </cfRule>
  </conditionalFormatting>
  <conditionalFormatting sqref="B1023:D1040 B1326:D1347">
    <cfRule type="cellIs" dxfId="7546" priority="9521" operator="equal">
      <formula>"FREE SPACE"</formula>
    </cfRule>
  </conditionalFormatting>
  <conditionalFormatting sqref="B1023:D1040 B1326:D1347">
    <cfRule type="cellIs" dxfId="7545" priority="9522" operator="equal">
      <formula>"UNUSABLE"</formula>
    </cfRule>
  </conditionalFormatting>
  <conditionalFormatting sqref="E1356:I1366 E1053:I1062">
    <cfRule type="cellIs" dxfId="7544" priority="9523" operator="equal">
      <formula>"Yes"</formula>
    </cfRule>
  </conditionalFormatting>
  <conditionalFormatting sqref="E1356:I1366 E1053:I1062">
    <cfRule type="cellIs" dxfId="7543" priority="9524" operator="equal">
      <formula>"No"</formula>
    </cfRule>
  </conditionalFormatting>
  <conditionalFormatting sqref="E1357:I1366 E1054:I1063">
    <cfRule type="cellIs" dxfId="7542" priority="9525" operator="equal">
      <formula>"Yes"</formula>
    </cfRule>
  </conditionalFormatting>
  <conditionalFormatting sqref="E1357:I1366 E1054:I1063">
    <cfRule type="cellIs" dxfId="7541" priority="9526" operator="equal">
      <formula>"No"</formula>
    </cfRule>
  </conditionalFormatting>
  <conditionalFormatting sqref="B1357:D1366 B1054:D1063">
    <cfRule type="cellIs" dxfId="7540" priority="9527" operator="equal">
      <formula>"FREE SPACE"</formula>
    </cfRule>
  </conditionalFormatting>
  <conditionalFormatting sqref="B1357:D1366 B1054:D1063">
    <cfRule type="cellIs" dxfId="7539" priority="9528" operator="equal">
      <formula>"UNUSABLE"</formula>
    </cfRule>
  </conditionalFormatting>
  <conditionalFormatting sqref="E1357:I1366 E1054:I1063">
    <cfRule type="cellIs" dxfId="7538" priority="9529" operator="equal">
      <formula>"Yes"</formula>
    </cfRule>
  </conditionalFormatting>
  <conditionalFormatting sqref="E1357:I1366 E1054:I1063">
    <cfRule type="cellIs" dxfId="7537" priority="9530" operator="equal">
      <formula>"No"</formula>
    </cfRule>
  </conditionalFormatting>
  <conditionalFormatting sqref="B1357:D1366 B1054:D1063">
    <cfRule type="cellIs" dxfId="7536" priority="9531" operator="equal">
      <formula>"FREE SPACE"</formula>
    </cfRule>
  </conditionalFormatting>
  <conditionalFormatting sqref="B1357:D1366 B1054:D1063">
    <cfRule type="cellIs" dxfId="7535" priority="9532" operator="equal">
      <formula>"UNUSABLE"</formula>
    </cfRule>
  </conditionalFormatting>
  <conditionalFormatting sqref="E1077:H1081 E1358:I1368 E1071:I1077 E1046:I1052 E1080:I1086 I969:I1084 E1030:H1050 E1052:H1075 E1333:I1356 E1055:I1061">
    <cfRule type="cellIs" dxfId="7534" priority="9533" operator="equal">
      <formula>"Yes"</formula>
    </cfRule>
  </conditionalFormatting>
  <conditionalFormatting sqref="E1077:H1081 E1358:I1368 E1071:I1077 E1046:I1052 E1080:I1086 I969:I1084 E1030:H1050 E1052:H1075 E1333:I1356 E1055:I1061">
    <cfRule type="cellIs" dxfId="7533" priority="9534" operator="equal">
      <formula>"No"</formula>
    </cfRule>
  </conditionalFormatting>
  <conditionalFormatting sqref="B1358:B1368 D1358:D1368 B1058:B1073 D1058:D1073 B1068:D1086 C969:C1073 B1030:B1048 D1030:D1048 C1272:C1368 B1333:B1356 D1333:D1356 B1043:D1061">
    <cfRule type="cellIs" dxfId="7532" priority="9535" operator="equal">
      <formula>"FREE SPACE"</formula>
    </cfRule>
  </conditionalFormatting>
  <conditionalFormatting sqref="B1358:B1368 D1358:D1368 B1058:B1073 D1058:D1073 B1068:D1086 C969:C1073 B1030:B1048 D1030:D1048 C1272:C1368 B1333:B1356 D1333:D1356 B1043:D1061">
    <cfRule type="cellIs" dxfId="7531" priority="9536" operator="equal">
      <formula>"UNUSABLE"</formula>
    </cfRule>
  </conditionalFormatting>
  <conditionalFormatting sqref="E1017:I1034 E1320:I1341">
    <cfRule type="cellIs" dxfId="7530" priority="9537" operator="equal">
      <formula>"Yes"</formula>
    </cfRule>
  </conditionalFormatting>
  <conditionalFormatting sqref="E1017:I1034 E1320:I1341">
    <cfRule type="cellIs" dxfId="7529" priority="9538" operator="equal">
      <formula>"No"</formula>
    </cfRule>
  </conditionalFormatting>
  <conditionalFormatting sqref="B1017:D1034 B1320:D1341">
    <cfRule type="cellIs" dxfId="7528" priority="9539" operator="equal">
      <formula>"FREE SPACE"</formula>
    </cfRule>
  </conditionalFormatting>
  <conditionalFormatting sqref="B1017:D1034 B1320:D1341">
    <cfRule type="cellIs" dxfId="7527" priority="9540" operator="equal">
      <formula>"UNUSABLE"</formula>
    </cfRule>
  </conditionalFormatting>
  <conditionalFormatting sqref="E1018:I1035 E1321:I1342">
    <cfRule type="cellIs" dxfId="7526" priority="9541" operator="equal">
      <formula>"Yes"</formula>
    </cfRule>
  </conditionalFormatting>
  <conditionalFormatting sqref="E1018:I1035 E1321:I1342">
    <cfRule type="cellIs" dxfId="7525" priority="9542" operator="equal">
      <formula>"No"</formula>
    </cfRule>
  </conditionalFormatting>
  <conditionalFormatting sqref="B1018:D1035 B1321:D1342">
    <cfRule type="cellIs" dxfId="7524" priority="9543" operator="equal">
      <formula>"FREE SPACE"</formula>
    </cfRule>
  </conditionalFormatting>
  <conditionalFormatting sqref="B1018:D1035 B1321:D1342">
    <cfRule type="cellIs" dxfId="7523" priority="9544" operator="equal">
      <formula>"UNUSABLE"</formula>
    </cfRule>
  </conditionalFormatting>
  <conditionalFormatting sqref="B1354:D1366 B1051:D1060">
    <cfRule type="cellIs" dxfId="7522" priority="9545" operator="equal">
      <formula>"FREE SPACE"</formula>
    </cfRule>
  </conditionalFormatting>
  <conditionalFormatting sqref="B1354:D1366 B1051:D1060">
    <cfRule type="cellIs" dxfId="7521" priority="9546" operator="equal">
      <formula>"UNUSABLE"</formula>
    </cfRule>
  </conditionalFormatting>
  <conditionalFormatting sqref="E1018:I1035 E1321:I1342">
    <cfRule type="cellIs" dxfId="7520" priority="9547" operator="equal">
      <formula>"Yes"</formula>
    </cfRule>
  </conditionalFormatting>
  <conditionalFormatting sqref="E1018:I1035 E1321:I1342">
    <cfRule type="cellIs" dxfId="7519" priority="9548" operator="equal">
      <formula>"No"</formula>
    </cfRule>
  </conditionalFormatting>
  <conditionalFormatting sqref="B1018:D1035 B1321:D1342">
    <cfRule type="cellIs" dxfId="7518" priority="9549" operator="equal">
      <formula>"FREE SPACE"</formula>
    </cfRule>
  </conditionalFormatting>
  <conditionalFormatting sqref="B1018:D1035 B1321:D1342">
    <cfRule type="cellIs" dxfId="7517" priority="9550" operator="equal">
      <formula>"UNUSABLE"</formula>
    </cfRule>
  </conditionalFormatting>
  <conditionalFormatting sqref="E1019:I1036 E1322:H1343 I1322:I1346">
    <cfRule type="cellIs" dxfId="7516" priority="9551" operator="equal">
      <formula>"Yes"</formula>
    </cfRule>
  </conditionalFormatting>
  <conditionalFormatting sqref="E1019:I1036 E1322:H1343 I1322:I1346">
    <cfRule type="cellIs" dxfId="7515" priority="9552" operator="equal">
      <formula>"No"</formula>
    </cfRule>
  </conditionalFormatting>
  <conditionalFormatting sqref="B1019:D1036 B1322:D1343">
    <cfRule type="cellIs" dxfId="7514" priority="9553" operator="equal">
      <formula>"FREE SPACE"</formula>
    </cfRule>
  </conditionalFormatting>
  <conditionalFormatting sqref="B1019:D1036 B1322:D1343">
    <cfRule type="cellIs" dxfId="7513" priority="9554" operator="equal">
      <formula>"UNUSABLE"</formula>
    </cfRule>
  </conditionalFormatting>
  <conditionalFormatting sqref="E1352:H1364 I1352:I1366 E1049:I1058">
    <cfRule type="cellIs" dxfId="7512" priority="9555" operator="equal">
      <formula>"Yes"</formula>
    </cfRule>
  </conditionalFormatting>
  <conditionalFormatting sqref="E1352:H1364 I1352:I1366 E1049:I1058">
    <cfRule type="cellIs" dxfId="7511" priority="9556" operator="equal">
      <formula>"No"</formula>
    </cfRule>
  </conditionalFormatting>
  <conditionalFormatting sqref="B1352:D1364 B1049:D1058">
    <cfRule type="cellIs" dxfId="7510" priority="9557" operator="equal">
      <formula>"FREE SPACE"</formula>
    </cfRule>
  </conditionalFormatting>
  <conditionalFormatting sqref="B1352:D1364 B1049:D1058">
    <cfRule type="cellIs" dxfId="7509" priority="9558" operator="equal">
      <formula>"UNUSABLE"</formula>
    </cfRule>
  </conditionalFormatting>
  <conditionalFormatting sqref="E1353:H1365 I1353:I1366 E1050:I1059">
    <cfRule type="cellIs" dxfId="7508" priority="9559" operator="equal">
      <formula>"Yes"</formula>
    </cfRule>
  </conditionalFormatting>
  <conditionalFormatting sqref="E1353:H1365 I1353:I1366 E1050:I1059">
    <cfRule type="cellIs" dxfId="7507" priority="9560" operator="equal">
      <formula>"No"</formula>
    </cfRule>
  </conditionalFormatting>
  <conditionalFormatting sqref="B1353:D1365 B1050:D1059">
    <cfRule type="cellIs" dxfId="7506" priority="9561" operator="equal">
      <formula>"FREE SPACE"</formula>
    </cfRule>
  </conditionalFormatting>
  <conditionalFormatting sqref="B1353:D1365 B1050:D1059">
    <cfRule type="cellIs" dxfId="7505" priority="9562" operator="equal">
      <formula>"UNUSABLE"</formula>
    </cfRule>
  </conditionalFormatting>
  <conditionalFormatting sqref="E1353:H1365 I1353:I1366 E1050:I1059">
    <cfRule type="cellIs" dxfId="7504" priority="9563" operator="equal">
      <formula>"Yes"</formula>
    </cfRule>
  </conditionalFormatting>
  <conditionalFormatting sqref="E1353:H1365 I1353:I1366 E1050:I1059">
    <cfRule type="cellIs" dxfId="7503" priority="9564" operator="equal">
      <formula>"No"</formula>
    </cfRule>
  </conditionalFormatting>
  <conditionalFormatting sqref="B1353:D1365 B1050:D1059">
    <cfRule type="cellIs" dxfId="7502" priority="9565" operator="equal">
      <formula>"FREE SPACE"</formula>
    </cfRule>
  </conditionalFormatting>
  <conditionalFormatting sqref="B1353:D1365 B1050:D1059">
    <cfRule type="cellIs" dxfId="7501" priority="9566" operator="equal">
      <formula>"UNUSABLE"</formula>
    </cfRule>
  </conditionalFormatting>
  <conditionalFormatting sqref="E1354:H1363 I1354:I1364 E1357:I1366 E1051:I1060">
    <cfRule type="cellIs" dxfId="7500" priority="9567" operator="equal">
      <formula>"Yes"</formula>
    </cfRule>
  </conditionalFormatting>
  <conditionalFormatting sqref="E1354:H1363 I1354:I1364 E1357:I1366 E1051:I1060">
    <cfRule type="cellIs" dxfId="7499" priority="9568" operator="equal">
      <formula>"No"</formula>
    </cfRule>
  </conditionalFormatting>
  <conditionalFormatting sqref="B1354:D1366 B1051:D1060">
    <cfRule type="cellIs" dxfId="7498" priority="9569" operator="equal">
      <formula>"FREE SPACE"</formula>
    </cfRule>
  </conditionalFormatting>
  <conditionalFormatting sqref="B1354:D1366 B1051:D1060">
    <cfRule type="cellIs" dxfId="7497" priority="9570" operator="equal">
      <formula>"UNUSABLE"</formula>
    </cfRule>
  </conditionalFormatting>
  <conditionalFormatting sqref="E1019:I1036 E1322:H1343 I1322:I1346">
    <cfRule type="cellIs" dxfId="7496" priority="9571" operator="equal">
      <formula>"Yes"</formula>
    </cfRule>
  </conditionalFormatting>
  <conditionalFormatting sqref="E1019:I1036 E1322:H1343 I1322:I1346">
    <cfRule type="cellIs" dxfId="7495" priority="9572" operator="equal">
      <formula>"No"</formula>
    </cfRule>
  </conditionalFormatting>
  <conditionalFormatting sqref="B1019:D1036 B1322:D1343">
    <cfRule type="cellIs" dxfId="7494" priority="9573" operator="equal">
      <formula>"FREE SPACE"</formula>
    </cfRule>
  </conditionalFormatting>
  <conditionalFormatting sqref="B1019:D1036 B1322:D1343">
    <cfRule type="cellIs" dxfId="7493" priority="9574" operator="equal">
      <formula>"UNUSABLE"</formula>
    </cfRule>
  </conditionalFormatting>
  <conditionalFormatting sqref="E1020:I1037 E1323:H1344 I1323:I1346">
    <cfRule type="cellIs" dxfId="7492" priority="9575" operator="equal">
      <formula>"Yes"</formula>
    </cfRule>
  </conditionalFormatting>
  <conditionalFormatting sqref="E1020:I1037 E1323:H1344 I1323:I1346">
    <cfRule type="cellIs" dxfId="7491" priority="9576" operator="equal">
      <formula>"No"</formula>
    </cfRule>
  </conditionalFormatting>
  <conditionalFormatting sqref="B1020:D1037 B1323:D1344">
    <cfRule type="cellIs" dxfId="7490" priority="9577" operator="equal">
      <formula>"FREE SPACE"</formula>
    </cfRule>
  </conditionalFormatting>
  <conditionalFormatting sqref="B1020:D1037 B1323:D1344">
    <cfRule type="cellIs" dxfId="7489" priority="9578" operator="equal">
      <formula>"UNUSABLE"</formula>
    </cfRule>
  </conditionalFormatting>
  <conditionalFormatting sqref="E1020:I1037 E1323:H1344 I1323:I1346">
    <cfRule type="cellIs" dxfId="7488" priority="9579" operator="equal">
      <formula>"Yes"</formula>
    </cfRule>
  </conditionalFormatting>
  <conditionalFormatting sqref="E1020:I1037 E1323:H1344 I1323:I1346">
    <cfRule type="cellIs" dxfId="7487" priority="9580" operator="equal">
      <formula>"No"</formula>
    </cfRule>
  </conditionalFormatting>
  <conditionalFormatting sqref="B1020:D1037 B1323:D1344">
    <cfRule type="cellIs" dxfId="7486" priority="9581" operator="equal">
      <formula>"FREE SPACE"</formula>
    </cfRule>
  </conditionalFormatting>
  <conditionalFormatting sqref="B1020:D1037 B1323:D1344">
    <cfRule type="cellIs" dxfId="7485" priority="9582" operator="equal">
      <formula>"UNUSABLE"</formula>
    </cfRule>
  </conditionalFormatting>
  <conditionalFormatting sqref="E1021:I1038 E1324:H1345 I1324:I1346">
    <cfRule type="cellIs" dxfId="7484" priority="9583" operator="equal">
      <formula>"Yes"</formula>
    </cfRule>
  </conditionalFormatting>
  <conditionalFormatting sqref="E1021:I1038 E1324:H1345 I1324:I1346">
    <cfRule type="cellIs" dxfId="7483" priority="9584" operator="equal">
      <formula>"No"</formula>
    </cfRule>
  </conditionalFormatting>
  <conditionalFormatting sqref="B1021:D1038 B1324:D1345">
    <cfRule type="cellIs" dxfId="7482" priority="9585" operator="equal">
      <formula>"FREE SPACE"</formula>
    </cfRule>
  </conditionalFormatting>
  <conditionalFormatting sqref="B1021:D1038 B1324:D1345">
    <cfRule type="cellIs" dxfId="7481" priority="9586" operator="equal">
      <formula>"UNUSABLE"</formula>
    </cfRule>
  </conditionalFormatting>
  <conditionalFormatting sqref="E1354:H1363 I1354:I1364 E1357:I1366 E1051:I1060">
    <cfRule type="cellIs" dxfId="7480" priority="9587" operator="equal">
      <formula>"Yes"</formula>
    </cfRule>
  </conditionalFormatting>
  <conditionalFormatting sqref="E1354:H1363 I1354:I1364 E1357:I1366 E1051:I1060">
    <cfRule type="cellIs" dxfId="7479" priority="9588" operator="equal">
      <formula>"No"</formula>
    </cfRule>
  </conditionalFormatting>
  <conditionalFormatting sqref="E1355:I1366 E1052:I1061">
    <cfRule type="cellIs" dxfId="7478" priority="9589" operator="equal">
      <formula>"Yes"</formula>
    </cfRule>
  </conditionalFormatting>
  <conditionalFormatting sqref="E1355:I1366 E1052:I1061">
    <cfRule type="cellIs" dxfId="7477" priority="9590" operator="equal">
      <formula>"No"</formula>
    </cfRule>
  </conditionalFormatting>
  <conditionalFormatting sqref="B1355:D1366 B1052:D1061">
    <cfRule type="cellIs" dxfId="7476" priority="9591" operator="equal">
      <formula>"FREE SPACE"</formula>
    </cfRule>
  </conditionalFormatting>
  <conditionalFormatting sqref="B1355:D1366 B1052:D1061">
    <cfRule type="cellIs" dxfId="7475" priority="9592" operator="equal">
      <formula>"UNUSABLE"</formula>
    </cfRule>
  </conditionalFormatting>
  <conditionalFormatting sqref="E1355:I1366 E1052:I1061">
    <cfRule type="cellIs" dxfId="7474" priority="9593" operator="equal">
      <formula>"Yes"</formula>
    </cfRule>
  </conditionalFormatting>
  <conditionalFormatting sqref="E1355:I1366 E1052:I1061">
    <cfRule type="cellIs" dxfId="7473" priority="9594" operator="equal">
      <formula>"No"</formula>
    </cfRule>
  </conditionalFormatting>
  <conditionalFormatting sqref="B1355:D1366 B1052:D1061">
    <cfRule type="cellIs" dxfId="7472" priority="9595" operator="equal">
      <formula>"FREE SPACE"</formula>
    </cfRule>
  </conditionalFormatting>
  <conditionalFormatting sqref="B1355:D1366 B1052:D1061">
    <cfRule type="cellIs" dxfId="7471" priority="9596" operator="equal">
      <formula>"UNUSABLE"</formula>
    </cfRule>
  </conditionalFormatting>
  <conditionalFormatting sqref="E1356:I1366 E1053:I1062">
    <cfRule type="cellIs" dxfId="7470" priority="9597" operator="equal">
      <formula>"Yes"</formula>
    </cfRule>
  </conditionalFormatting>
  <conditionalFormatting sqref="E1356:I1366 E1053:I1062">
    <cfRule type="cellIs" dxfId="7469" priority="9598" operator="equal">
      <formula>"No"</formula>
    </cfRule>
  </conditionalFormatting>
  <conditionalFormatting sqref="B1356:D1366 B1053:D1062">
    <cfRule type="cellIs" dxfId="7468" priority="9599" operator="equal">
      <formula>"FREE SPACE"</formula>
    </cfRule>
  </conditionalFormatting>
  <conditionalFormatting sqref="B1356:D1366 B1053:D1062">
    <cfRule type="cellIs" dxfId="7467" priority="9600" operator="equal">
      <formula>"UNUSABLE"</formula>
    </cfRule>
  </conditionalFormatting>
  <conditionalFormatting sqref="E1020:I1037 E1323:H1344 I1323:I1346">
    <cfRule type="cellIs" dxfId="7466" priority="9601" operator="equal">
      <formula>"Yes"</formula>
    </cfRule>
  </conditionalFormatting>
  <conditionalFormatting sqref="E1020:I1037 E1323:H1344 I1323:I1346">
    <cfRule type="cellIs" dxfId="7465" priority="9602" operator="equal">
      <formula>"No"</formula>
    </cfRule>
  </conditionalFormatting>
  <conditionalFormatting sqref="B1020:D1037 B1323:D1344">
    <cfRule type="cellIs" dxfId="7464" priority="9603" operator="equal">
      <formula>"FREE SPACE"</formula>
    </cfRule>
  </conditionalFormatting>
  <conditionalFormatting sqref="B1020:D1037 B1323:D1344">
    <cfRule type="cellIs" dxfId="7463" priority="9604" operator="equal">
      <formula>"UNUSABLE"</formula>
    </cfRule>
  </conditionalFormatting>
  <conditionalFormatting sqref="E1021:I1038 E1324:H1345 I1324:I1346">
    <cfRule type="cellIs" dxfId="7462" priority="9605" operator="equal">
      <formula>"Yes"</formula>
    </cfRule>
  </conditionalFormatting>
  <conditionalFormatting sqref="E1021:I1038 E1324:H1345 I1324:I1346">
    <cfRule type="cellIs" dxfId="7461" priority="9606" operator="equal">
      <formula>"No"</formula>
    </cfRule>
  </conditionalFormatting>
  <conditionalFormatting sqref="B1021:D1038 B1324:D1345">
    <cfRule type="cellIs" dxfId="7460" priority="9607" operator="equal">
      <formula>"FREE SPACE"</formula>
    </cfRule>
  </conditionalFormatting>
  <conditionalFormatting sqref="B1021:D1038 B1324:D1345">
    <cfRule type="cellIs" dxfId="7459" priority="9608" operator="equal">
      <formula>"UNUSABLE"</formula>
    </cfRule>
  </conditionalFormatting>
  <conditionalFormatting sqref="B1357:D1366 B1054:D1063">
    <cfRule type="cellIs" dxfId="7458" priority="9609" operator="equal">
      <formula>"FREE SPACE"</formula>
    </cfRule>
  </conditionalFormatting>
  <conditionalFormatting sqref="B1357:D1366 B1054:D1063">
    <cfRule type="cellIs" dxfId="7457" priority="9610" operator="equal">
      <formula>"UNUSABLE"</formula>
    </cfRule>
  </conditionalFormatting>
  <conditionalFormatting sqref="E1021:I1038 E1324:H1345 I1324:I1346">
    <cfRule type="cellIs" dxfId="7456" priority="9611" operator="equal">
      <formula>"Yes"</formula>
    </cfRule>
  </conditionalFormatting>
  <conditionalFormatting sqref="E1021:I1038 E1324:H1345 I1324:I1346">
    <cfRule type="cellIs" dxfId="7455" priority="9612" operator="equal">
      <formula>"No"</formula>
    </cfRule>
  </conditionalFormatting>
  <conditionalFormatting sqref="B1021:D1038 B1324:D1345">
    <cfRule type="cellIs" dxfId="7454" priority="9613" operator="equal">
      <formula>"FREE SPACE"</formula>
    </cfRule>
  </conditionalFormatting>
  <conditionalFormatting sqref="B1021:D1038 B1324:D1345">
    <cfRule type="cellIs" dxfId="7453" priority="9614" operator="equal">
      <formula>"UNUSABLE"</formula>
    </cfRule>
  </conditionalFormatting>
  <conditionalFormatting sqref="E1022:I1039 E1325:I1346">
    <cfRule type="cellIs" dxfId="7452" priority="9615" operator="equal">
      <formula>"Yes"</formula>
    </cfRule>
  </conditionalFormatting>
  <conditionalFormatting sqref="E1022:I1039 E1325:I1346">
    <cfRule type="cellIs" dxfId="7451" priority="9616" operator="equal">
      <formula>"No"</formula>
    </cfRule>
  </conditionalFormatting>
  <conditionalFormatting sqref="B1022:D1039 B1325:D1346">
    <cfRule type="cellIs" dxfId="7450" priority="9617" operator="equal">
      <formula>"FREE SPACE"</formula>
    </cfRule>
  </conditionalFormatting>
  <conditionalFormatting sqref="B1022:D1039 B1325:D1346">
    <cfRule type="cellIs" dxfId="7449" priority="9618" operator="equal">
      <formula>"UNUSABLE"</formula>
    </cfRule>
  </conditionalFormatting>
  <conditionalFormatting sqref="E1355:I1366 E1052:I1061">
    <cfRule type="cellIs" dxfId="7448" priority="9619" operator="equal">
      <formula>"Yes"</formula>
    </cfRule>
  </conditionalFormatting>
  <conditionalFormatting sqref="E1355:I1366 E1052:I1061">
    <cfRule type="cellIs" dxfId="7447" priority="9620" operator="equal">
      <formula>"No"</formula>
    </cfRule>
  </conditionalFormatting>
  <conditionalFormatting sqref="B1355:D1366 B1052:D1061">
    <cfRule type="cellIs" dxfId="7446" priority="9621" operator="equal">
      <formula>"FREE SPACE"</formula>
    </cfRule>
  </conditionalFormatting>
  <conditionalFormatting sqref="B1355:D1366 B1052:D1061">
    <cfRule type="cellIs" dxfId="7445" priority="9622" operator="equal">
      <formula>"UNUSABLE"</formula>
    </cfRule>
  </conditionalFormatting>
  <conditionalFormatting sqref="E1356:I1366 E1053:I1062">
    <cfRule type="cellIs" dxfId="7444" priority="9623" operator="equal">
      <formula>"Yes"</formula>
    </cfRule>
  </conditionalFormatting>
  <conditionalFormatting sqref="E1356:I1366 E1053:I1062">
    <cfRule type="cellIs" dxfId="7443" priority="9624" operator="equal">
      <formula>"No"</formula>
    </cfRule>
  </conditionalFormatting>
  <conditionalFormatting sqref="B1356:D1366 B1053:D1062">
    <cfRule type="cellIs" dxfId="7442" priority="9625" operator="equal">
      <formula>"FREE SPACE"</formula>
    </cfRule>
  </conditionalFormatting>
  <conditionalFormatting sqref="B1356:D1366 B1053:D1062">
    <cfRule type="cellIs" dxfId="7441" priority="9626" operator="equal">
      <formula>"UNUSABLE"</formula>
    </cfRule>
  </conditionalFormatting>
  <conditionalFormatting sqref="E1356:I1366 E1053:I1062">
    <cfRule type="cellIs" dxfId="7440" priority="9627" operator="equal">
      <formula>"Yes"</formula>
    </cfRule>
  </conditionalFormatting>
  <conditionalFormatting sqref="E1356:I1366 E1053:I1062">
    <cfRule type="cellIs" dxfId="7439" priority="9628" operator="equal">
      <formula>"No"</formula>
    </cfRule>
  </conditionalFormatting>
  <conditionalFormatting sqref="B1356:D1366 B1053:D1062">
    <cfRule type="cellIs" dxfId="7438" priority="9629" operator="equal">
      <formula>"FREE SPACE"</formula>
    </cfRule>
  </conditionalFormatting>
  <conditionalFormatting sqref="B1356:D1366 B1053:D1062">
    <cfRule type="cellIs" dxfId="7437" priority="9630" operator="equal">
      <formula>"UNUSABLE"</formula>
    </cfRule>
  </conditionalFormatting>
  <conditionalFormatting sqref="E1357:I1366 E1054:I1063">
    <cfRule type="cellIs" dxfId="7436" priority="9631" operator="equal">
      <formula>"Yes"</formula>
    </cfRule>
  </conditionalFormatting>
  <conditionalFormatting sqref="E1357:I1366 E1054:I1063">
    <cfRule type="cellIs" dxfId="7435" priority="9632" operator="equal">
      <formula>"No"</formula>
    </cfRule>
  </conditionalFormatting>
  <conditionalFormatting sqref="B1357:D1366 B1054:D1063">
    <cfRule type="cellIs" dxfId="7434" priority="9633" operator="equal">
      <formula>"FREE SPACE"</formula>
    </cfRule>
  </conditionalFormatting>
  <conditionalFormatting sqref="B1357:D1366 B1054:D1063">
    <cfRule type="cellIs" dxfId="7433" priority="9634" operator="equal">
      <formula>"UNUSABLE"</formula>
    </cfRule>
  </conditionalFormatting>
  <conditionalFormatting sqref="E1022:I1039 E1325:I1346">
    <cfRule type="cellIs" dxfId="7432" priority="9635" operator="equal">
      <formula>"Yes"</formula>
    </cfRule>
  </conditionalFormatting>
  <conditionalFormatting sqref="E1022:I1039 E1325:I1346">
    <cfRule type="cellIs" dxfId="7431" priority="9636" operator="equal">
      <formula>"No"</formula>
    </cfRule>
  </conditionalFormatting>
  <conditionalFormatting sqref="B1022:D1039 B1325:D1346">
    <cfRule type="cellIs" dxfId="7430" priority="9637" operator="equal">
      <formula>"FREE SPACE"</formula>
    </cfRule>
  </conditionalFormatting>
  <conditionalFormatting sqref="B1022:D1039 B1325:D1346">
    <cfRule type="cellIs" dxfId="7429" priority="9638" operator="equal">
      <formula>"UNUSABLE"</formula>
    </cfRule>
  </conditionalFormatting>
  <conditionalFormatting sqref="E1023:I1040 E1326:I1347">
    <cfRule type="cellIs" dxfId="7428" priority="9639" operator="equal">
      <formula>"Yes"</formula>
    </cfRule>
  </conditionalFormatting>
  <conditionalFormatting sqref="E1023:I1040 E1326:I1347">
    <cfRule type="cellIs" dxfId="7427" priority="9640" operator="equal">
      <formula>"No"</formula>
    </cfRule>
  </conditionalFormatting>
  <conditionalFormatting sqref="B1023:D1040 B1326:D1347">
    <cfRule type="cellIs" dxfId="7426" priority="9641" operator="equal">
      <formula>"FREE SPACE"</formula>
    </cfRule>
  </conditionalFormatting>
  <conditionalFormatting sqref="B1023:D1040 B1326:D1347">
    <cfRule type="cellIs" dxfId="7425" priority="9642" operator="equal">
      <formula>"UNUSABLE"</formula>
    </cfRule>
  </conditionalFormatting>
  <conditionalFormatting sqref="E1023:I1040 E1326:I1347">
    <cfRule type="cellIs" dxfId="7424" priority="9643" operator="equal">
      <formula>"Yes"</formula>
    </cfRule>
  </conditionalFormatting>
  <conditionalFormatting sqref="E1023:I1040 E1326:I1347">
    <cfRule type="cellIs" dxfId="7423" priority="9644" operator="equal">
      <formula>"No"</formula>
    </cfRule>
  </conditionalFormatting>
  <conditionalFormatting sqref="B1023:D1040 B1326:D1347">
    <cfRule type="cellIs" dxfId="7422" priority="9645" operator="equal">
      <formula>"FREE SPACE"</formula>
    </cfRule>
  </conditionalFormatting>
  <conditionalFormatting sqref="B1023:D1040 B1326:D1347">
    <cfRule type="cellIs" dxfId="7421" priority="9646" operator="equal">
      <formula>"UNUSABLE"</formula>
    </cfRule>
  </conditionalFormatting>
  <conditionalFormatting sqref="E1024:I1041 E1327:I1348">
    <cfRule type="cellIs" dxfId="7420" priority="9647" operator="equal">
      <formula>"Yes"</formula>
    </cfRule>
  </conditionalFormatting>
  <conditionalFormatting sqref="E1024:I1041 E1327:I1348">
    <cfRule type="cellIs" dxfId="7419" priority="9648" operator="equal">
      <formula>"No"</formula>
    </cfRule>
  </conditionalFormatting>
  <conditionalFormatting sqref="B1024:D1041 B1327:D1348">
    <cfRule type="cellIs" dxfId="7418" priority="9649" operator="equal">
      <formula>"FREE SPACE"</formula>
    </cfRule>
  </conditionalFormatting>
  <conditionalFormatting sqref="B1024:D1041 B1327:D1348">
    <cfRule type="cellIs" dxfId="7417" priority="9650" operator="equal">
      <formula>"UNUSABLE"</formula>
    </cfRule>
  </conditionalFormatting>
  <conditionalFormatting sqref="E1357:I1366 E1054:I1063">
    <cfRule type="cellIs" dxfId="7416" priority="9651" operator="equal">
      <formula>"Yes"</formula>
    </cfRule>
  </conditionalFormatting>
  <conditionalFormatting sqref="E1357:I1366 E1054:I1063">
    <cfRule type="cellIs" dxfId="7415" priority="9652" operator="equal">
      <formula>"No"</formula>
    </cfRule>
  </conditionalFormatting>
  <conditionalFormatting sqref="E1077:H1081 E1358:I1368 E1071:I1077 E1046:I1052 E1080:I1086 I969:I1084 E1030:H1050 E1052:H1075 E1333:I1356 E1055:I1061">
    <cfRule type="cellIs" dxfId="7414" priority="9653" operator="equal">
      <formula>"Yes"</formula>
    </cfRule>
  </conditionalFormatting>
  <conditionalFormatting sqref="E1077:H1081 E1358:I1368 E1071:I1077 E1046:I1052 E1080:I1086 I969:I1084 E1030:H1050 E1052:H1075 E1333:I1356 E1055:I1061">
    <cfRule type="cellIs" dxfId="7413" priority="9654" operator="equal">
      <formula>"No"</formula>
    </cfRule>
  </conditionalFormatting>
  <conditionalFormatting sqref="B1358:B1368 D1358:D1368 B1058:B1073 D1058:D1073 B1068:D1086 C969:C1073 B1030:B1048 D1030:D1048 C1272:C1368 B1333:B1356 D1333:D1356 B1043:D1061">
    <cfRule type="cellIs" dxfId="7412" priority="9655" operator="equal">
      <formula>"FREE SPACE"</formula>
    </cfRule>
  </conditionalFormatting>
  <conditionalFormatting sqref="B1358:B1368 D1358:D1368 B1058:B1073 D1058:D1073 B1068:D1086 C969:C1073 B1030:B1048 D1030:D1048 C1272:C1368 B1333:B1356 D1333:D1356 B1043:D1061">
    <cfRule type="cellIs" dxfId="7411" priority="9656" operator="equal">
      <formula>"UNUSABLE"</formula>
    </cfRule>
  </conditionalFormatting>
  <conditionalFormatting sqref="E1077:H1081 E1358:I1368 E1071:I1077 E1046:I1052 E1080:I1086 I969:I1084 E1030:H1050 E1052:H1075 E1333:I1356 E1055:I1061">
    <cfRule type="cellIs" dxfId="7410" priority="9657" operator="equal">
      <formula>"Yes"</formula>
    </cfRule>
  </conditionalFormatting>
  <conditionalFormatting sqref="E1077:H1081 E1358:I1368 E1071:I1077 E1046:I1052 E1080:I1086 I969:I1084 E1030:H1050 E1052:H1075 E1333:I1356 E1055:I1061">
    <cfRule type="cellIs" dxfId="7409" priority="9658" operator="equal">
      <formula>"No"</formula>
    </cfRule>
  </conditionalFormatting>
  <conditionalFormatting sqref="B1358:B1368 D1358:D1368 B1058:B1073 D1058:D1073 B1068:D1086 C969:C1073 B1030:B1048 D1030:D1048 C1272:C1368 B1333:B1356 D1333:D1356 B1043:D1061">
    <cfRule type="cellIs" dxfId="7408" priority="9659" operator="equal">
      <formula>"FREE SPACE"</formula>
    </cfRule>
  </conditionalFormatting>
  <conditionalFormatting sqref="B1358:B1368 D1358:D1368 B1058:B1073 D1058:D1073 B1068:D1086 C969:C1073 B1030:B1048 D1030:D1048 C1272:C1368 B1333:B1356 D1333:D1356 B1043:D1061">
    <cfRule type="cellIs" dxfId="7407" priority="9660" operator="equal">
      <formula>"UNUSABLE"</formula>
    </cfRule>
  </conditionalFormatting>
  <conditionalFormatting sqref="E1077:H1081 E1359:I1369 E1071:I1077 E1046:I1052 E1080:I1086 I969:I1084 E1031:H1050 E1052:H1075 E1334:I1357 E1055:I1061">
    <cfRule type="cellIs" dxfId="7406" priority="9661" operator="equal">
      <formula>"Yes"</formula>
    </cfRule>
  </conditionalFormatting>
  <conditionalFormatting sqref="E1077:H1081 E1359:I1369 E1071:I1077 E1046:I1052 E1080:I1086 I969:I1084 E1031:H1050 E1052:H1075 E1334:I1357 E1055:I1061">
    <cfRule type="cellIs" dxfId="7405" priority="9662" operator="equal">
      <formula>"No"</formula>
    </cfRule>
  </conditionalFormatting>
  <conditionalFormatting sqref="B1359:B1369 D1359:D1369 B1056:B1072 D1056:D1072 B1031:B1047 D1031:D1047 B1068:D1086 C969:C1075 C1272:C1369 B1334:B1357 D1334:D1357 B1043:D1061">
    <cfRule type="cellIs" dxfId="7404" priority="9663" operator="equal">
      <formula>"FREE SPACE"</formula>
    </cfRule>
  </conditionalFormatting>
  <conditionalFormatting sqref="B1359:B1369 D1359:D1369 B1056:B1072 D1056:D1072 B1031:B1047 D1031:D1047 B1068:D1086 C969:C1075 C1272:C1369 B1334:B1357 D1334:D1357 B1043:D1061">
    <cfRule type="cellIs" dxfId="7403" priority="9664" operator="equal">
      <formula>"UNUSABLE"</formula>
    </cfRule>
  </conditionalFormatting>
  <conditionalFormatting sqref="E1018:I1035 E1321:I1342">
    <cfRule type="cellIs" dxfId="7402" priority="9665" operator="equal">
      <formula>"Yes"</formula>
    </cfRule>
  </conditionalFormatting>
  <conditionalFormatting sqref="E1018:I1035 E1321:I1342">
    <cfRule type="cellIs" dxfId="7401" priority="9666" operator="equal">
      <formula>"No"</formula>
    </cfRule>
  </conditionalFormatting>
  <conditionalFormatting sqref="B1018:D1035 B1321:D1342">
    <cfRule type="cellIs" dxfId="7400" priority="9667" operator="equal">
      <formula>"FREE SPACE"</formula>
    </cfRule>
  </conditionalFormatting>
  <conditionalFormatting sqref="B1018:D1035 B1321:D1342">
    <cfRule type="cellIs" dxfId="7399" priority="9668" operator="equal">
      <formula>"UNUSABLE"</formula>
    </cfRule>
  </conditionalFormatting>
  <conditionalFormatting sqref="E1019:I1036 E1322:H1343 I1322:I1346">
    <cfRule type="cellIs" dxfId="7398" priority="9669" operator="equal">
      <formula>"Yes"</formula>
    </cfRule>
  </conditionalFormatting>
  <conditionalFormatting sqref="E1019:I1036 E1322:H1343 I1322:I1346">
    <cfRule type="cellIs" dxfId="7397" priority="9670" operator="equal">
      <formula>"No"</formula>
    </cfRule>
  </conditionalFormatting>
  <conditionalFormatting sqref="B1019:D1036 B1322:D1343">
    <cfRule type="cellIs" dxfId="7396" priority="9671" operator="equal">
      <formula>"FREE SPACE"</formula>
    </cfRule>
  </conditionalFormatting>
  <conditionalFormatting sqref="B1019:D1036 B1322:D1343">
    <cfRule type="cellIs" dxfId="7395" priority="9672" operator="equal">
      <formula>"UNUSABLE"</formula>
    </cfRule>
  </conditionalFormatting>
  <conditionalFormatting sqref="B1355:D1366 B1052:D1061">
    <cfRule type="cellIs" dxfId="7394" priority="9673" operator="equal">
      <formula>"FREE SPACE"</formula>
    </cfRule>
  </conditionalFormatting>
  <conditionalFormatting sqref="B1355:D1366 B1052:D1061">
    <cfRule type="cellIs" dxfId="7393" priority="9674" operator="equal">
      <formula>"UNUSABLE"</formula>
    </cfRule>
  </conditionalFormatting>
  <conditionalFormatting sqref="E1019:I1036 E1322:H1343 I1322:I1346">
    <cfRule type="cellIs" dxfId="7392" priority="9675" operator="equal">
      <formula>"Yes"</formula>
    </cfRule>
  </conditionalFormatting>
  <conditionalFormatting sqref="E1019:I1036 E1322:H1343 I1322:I1346">
    <cfRule type="cellIs" dxfId="7391" priority="9676" operator="equal">
      <formula>"No"</formula>
    </cfRule>
  </conditionalFormatting>
  <conditionalFormatting sqref="B1019:D1036 B1322:D1343">
    <cfRule type="cellIs" dxfId="7390" priority="9677" operator="equal">
      <formula>"FREE SPACE"</formula>
    </cfRule>
  </conditionalFormatting>
  <conditionalFormatting sqref="B1019:D1036 B1322:D1343">
    <cfRule type="cellIs" dxfId="7389" priority="9678" operator="equal">
      <formula>"UNUSABLE"</formula>
    </cfRule>
  </conditionalFormatting>
  <conditionalFormatting sqref="E1020:I1037 E1323:H1344 I1323:I1346">
    <cfRule type="cellIs" dxfId="7388" priority="9679" operator="equal">
      <formula>"Yes"</formula>
    </cfRule>
  </conditionalFormatting>
  <conditionalFormatting sqref="E1020:I1037 E1323:H1344 I1323:I1346">
    <cfRule type="cellIs" dxfId="7387" priority="9680" operator="equal">
      <formula>"No"</formula>
    </cfRule>
  </conditionalFormatting>
  <conditionalFormatting sqref="B1020:D1037 B1323:D1344">
    <cfRule type="cellIs" dxfId="7386" priority="9681" operator="equal">
      <formula>"FREE SPACE"</formula>
    </cfRule>
  </conditionalFormatting>
  <conditionalFormatting sqref="B1020:D1037 B1323:D1344">
    <cfRule type="cellIs" dxfId="7385" priority="9682" operator="equal">
      <formula>"UNUSABLE"</formula>
    </cfRule>
  </conditionalFormatting>
  <conditionalFormatting sqref="E1353:H1365 I1353:I1366 E1050:I1059">
    <cfRule type="cellIs" dxfId="7384" priority="9683" operator="equal">
      <formula>"Yes"</formula>
    </cfRule>
  </conditionalFormatting>
  <conditionalFormatting sqref="E1353:H1365 I1353:I1366 E1050:I1059">
    <cfRule type="cellIs" dxfId="7383" priority="9684" operator="equal">
      <formula>"No"</formula>
    </cfRule>
  </conditionalFormatting>
  <conditionalFormatting sqref="B1353:D1365 B1050:D1059">
    <cfRule type="cellIs" dxfId="7382" priority="9685" operator="equal">
      <formula>"FREE SPACE"</formula>
    </cfRule>
  </conditionalFormatting>
  <conditionalFormatting sqref="B1353:D1365 B1050:D1059">
    <cfRule type="cellIs" dxfId="7381" priority="9686" operator="equal">
      <formula>"UNUSABLE"</formula>
    </cfRule>
  </conditionalFormatting>
  <conditionalFormatting sqref="E1354:H1363 I1354:I1364 E1357:I1366 E1051:I1060">
    <cfRule type="cellIs" dxfId="7380" priority="9687" operator="equal">
      <formula>"Yes"</formula>
    </cfRule>
  </conditionalFormatting>
  <conditionalFormatting sqref="E1354:H1363 I1354:I1364 E1357:I1366 E1051:I1060">
    <cfRule type="cellIs" dxfId="7379" priority="9688" operator="equal">
      <formula>"No"</formula>
    </cfRule>
  </conditionalFormatting>
  <conditionalFormatting sqref="B1354:D1366 B1051:D1060">
    <cfRule type="cellIs" dxfId="7378" priority="9689" operator="equal">
      <formula>"FREE SPACE"</formula>
    </cfRule>
  </conditionalFormatting>
  <conditionalFormatting sqref="B1354:D1366 B1051:D1060">
    <cfRule type="cellIs" dxfId="7377" priority="9690" operator="equal">
      <formula>"UNUSABLE"</formula>
    </cfRule>
  </conditionalFormatting>
  <conditionalFormatting sqref="E1354:H1363 I1354:I1364 E1357:I1366 E1051:I1060">
    <cfRule type="cellIs" dxfId="7376" priority="9691" operator="equal">
      <formula>"Yes"</formula>
    </cfRule>
  </conditionalFormatting>
  <conditionalFormatting sqref="E1354:H1363 I1354:I1364 E1357:I1366 E1051:I1060">
    <cfRule type="cellIs" dxfId="7375" priority="9692" operator="equal">
      <formula>"No"</formula>
    </cfRule>
  </conditionalFormatting>
  <conditionalFormatting sqref="B1354:D1366 B1051:D1060">
    <cfRule type="cellIs" dxfId="7374" priority="9693" operator="equal">
      <formula>"FREE SPACE"</formula>
    </cfRule>
  </conditionalFormatting>
  <conditionalFormatting sqref="B1354:D1366 B1051:D1060">
    <cfRule type="cellIs" dxfId="7373" priority="9694" operator="equal">
      <formula>"UNUSABLE"</formula>
    </cfRule>
  </conditionalFormatting>
  <conditionalFormatting sqref="E1355:I1366 E1052:I1061">
    <cfRule type="cellIs" dxfId="7372" priority="9695" operator="equal">
      <formula>"Yes"</formula>
    </cfRule>
  </conditionalFormatting>
  <conditionalFormatting sqref="E1355:I1366 E1052:I1061">
    <cfRule type="cellIs" dxfId="7371" priority="9696" operator="equal">
      <formula>"No"</formula>
    </cfRule>
  </conditionalFormatting>
  <conditionalFormatting sqref="B1355:D1366 B1052:D1061">
    <cfRule type="cellIs" dxfId="7370" priority="9697" operator="equal">
      <formula>"FREE SPACE"</formula>
    </cfRule>
  </conditionalFormatting>
  <conditionalFormatting sqref="B1355:D1366 B1052:D1061">
    <cfRule type="cellIs" dxfId="7369" priority="9698" operator="equal">
      <formula>"UNUSABLE"</formula>
    </cfRule>
  </conditionalFormatting>
  <conditionalFormatting sqref="E1020:I1037 E1323:H1344 I1323:I1346">
    <cfRule type="cellIs" dxfId="7368" priority="9699" operator="equal">
      <formula>"Yes"</formula>
    </cfRule>
  </conditionalFormatting>
  <conditionalFormatting sqref="E1020:I1037 E1323:H1344 I1323:I1346">
    <cfRule type="cellIs" dxfId="7367" priority="9700" operator="equal">
      <formula>"No"</formula>
    </cfRule>
  </conditionalFormatting>
  <conditionalFormatting sqref="B1020:D1037 B1323:D1344">
    <cfRule type="cellIs" dxfId="7366" priority="9701" operator="equal">
      <formula>"FREE SPACE"</formula>
    </cfRule>
  </conditionalFormatting>
  <conditionalFormatting sqref="B1020:D1037 B1323:D1344">
    <cfRule type="cellIs" dxfId="7365" priority="9702" operator="equal">
      <formula>"UNUSABLE"</formula>
    </cfRule>
  </conditionalFormatting>
  <conditionalFormatting sqref="E1021:I1038 E1324:H1345 I1324:I1346">
    <cfRule type="cellIs" dxfId="7364" priority="9703" operator="equal">
      <formula>"Yes"</formula>
    </cfRule>
  </conditionalFormatting>
  <conditionalFormatting sqref="E1021:I1038 E1324:H1345 I1324:I1346">
    <cfRule type="cellIs" dxfId="7363" priority="9704" operator="equal">
      <formula>"No"</formula>
    </cfRule>
  </conditionalFormatting>
  <conditionalFormatting sqref="B1021:D1038 B1324:D1345">
    <cfRule type="cellIs" dxfId="7362" priority="9705" operator="equal">
      <formula>"FREE SPACE"</formula>
    </cfRule>
  </conditionalFormatting>
  <conditionalFormatting sqref="B1021:D1038 B1324:D1345">
    <cfRule type="cellIs" dxfId="7361" priority="9706" operator="equal">
      <formula>"UNUSABLE"</formula>
    </cfRule>
  </conditionalFormatting>
  <conditionalFormatting sqref="E1021:I1038 E1324:H1345 I1324:I1346">
    <cfRule type="cellIs" dxfId="7360" priority="9707" operator="equal">
      <formula>"Yes"</formula>
    </cfRule>
  </conditionalFormatting>
  <conditionalFormatting sqref="E1021:I1038 E1324:H1345 I1324:I1346">
    <cfRule type="cellIs" dxfId="7359" priority="9708" operator="equal">
      <formula>"No"</formula>
    </cfRule>
  </conditionalFormatting>
  <conditionalFormatting sqref="B1021:D1038 B1324:D1345">
    <cfRule type="cellIs" dxfId="7358" priority="9709" operator="equal">
      <formula>"FREE SPACE"</formula>
    </cfRule>
  </conditionalFormatting>
  <conditionalFormatting sqref="B1021:D1038 B1324:D1345">
    <cfRule type="cellIs" dxfId="7357" priority="9710" operator="equal">
      <formula>"UNUSABLE"</formula>
    </cfRule>
  </conditionalFormatting>
  <conditionalFormatting sqref="E1022:I1039 E1325:I1346">
    <cfRule type="cellIs" dxfId="7356" priority="9711" operator="equal">
      <formula>"Yes"</formula>
    </cfRule>
  </conditionalFormatting>
  <conditionalFormatting sqref="E1022:I1039 E1325:I1346">
    <cfRule type="cellIs" dxfId="7355" priority="9712" operator="equal">
      <formula>"No"</formula>
    </cfRule>
  </conditionalFormatting>
  <conditionalFormatting sqref="B1022:D1039 B1325:D1346">
    <cfRule type="cellIs" dxfId="7354" priority="9713" operator="equal">
      <formula>"FREE SPACE"</formula>
    </cfRule>
  </conditionalFormatting>
  <conditionalFormatting sqref="B1022:D1039 B1325:D1346">
    <cfRule type="cellIs" dxfId="7353" priority="9714" operator="equal">
      <formula>"UNUSABLE"</formula>
    </cfRule>
  </conditionalFormatting>
  <conditionalFormatting sqref="E1355:I1366 E1052:I1061">
    <cfRule type="cellIs" dxfId="7352" priority="9715" operator="equal">
      <formula>"Yes"</formula>
    </cfRule>
  </conditionalFormatting>
  <conditionalFormatting sqref="E1355:I1366 E1052:I1061">
    <cfRule type="cellIs" dxfId="7351" priority="9716" operator="equal">
      <formula>"No"</formula>
    </cfRule>
  </conditionalFormatting>
  <conditionalFormatting sqref="E1356:I1366 E1053:I1062">
    <cfRule type="cellIs" dxfId="7350" priority="9717" operator="equal">
      <formula>"Yes"</formula>
    </cfRule>
  </conditionalFormatting>
  <conditionalFormatting sqref="E1356:I1366 E1053:I1062">
    <cfRule type="cellIs" dxfId="7349" priority="9718" operator="equal">
      <formula>"No"</formula>
    </cfRule>
  </conditionalFormatting>
  <conditionalFormatting sqref="B1356:D1366 B1053:D1062">
    <cfRule type="cellIs" dxfId="7348" priority="9719" operator="equal">
      <formula>"FREE SPACE"</formula>
    </cfRule>
  </conditionalFormatting>
  <conditionalFormatting sqref="B1356:D1366 B1053:D1062">
    <cfRule type="cellIs" dxfId="7347" priority="9720" operator="equal">
      <formula>"UNUSABLE"</formula>
    </cfRule>
  </conditionalFormatting>
  <conditionalFormatting sqref="E1356:I1366 E1053:I1062">
    <cfRule type="cellIs" dxfId="7346" priority="9721" operator="equal">
      <formula>"Yes"</formula>
    </cfRule>
  </conditionalFormatting>
  <conditionalFormatting sqref="E1356:I1366 E1053:I1062">
    <cfRule type="cellIs" dxfId="7345" priority="9722" operator="equal">
      <formula>"No"</formula>
    </cfRule>
  </conditionalFormatting>
  <conditionalFormatting sqref="B1356:D1366 B1053:D1062">
    <cfRule type="cellIs" dxfId="7344" priority="9723" operator="equal">
      <formula>"FREE SPACE"</formula>
    </cfRule>
  </conditionalFormatting>
  <conditionalFormatting sqref="B1356:D1366 B1053:D1062">
    <cfRule type="cellIs" dxfId="7343" priority="9724" operator="equal">
      <formula>"UNUSABLE"</formula>
    </cfRule>
  </conditionalFormatting>
  <conditionalFormatting sqref="E1357:I1366 E1054:I1063">
    <cfRule type="cellIs" dxfId="7342" priority="9725" operator="equal">
      <formula>"Yes"</formula>
    </cfRule>
  </conditionalFormatting>
  <conditionalFormatting sqref="E1357:I1366 E1054:I1063">
    <cfRule type="cellIs" dxfId="7341" priority="9726" operator="equal">
      <formula>"No"</formula>
    </cfRule>
  </conditionalFormatting>
  <conditionalFormatting sqref="B1357:D1366 B1054:D1063">
    <cfRule type="cellIs" dxfId="7340" priority="9727" operator="equal">
      <formula>"FREE SPACE"</formula>
    </cfRule>
  </conditionalFormatting>
  <conditionalFormatting sqref="B1357:D1366 B1054:D1063">
    <cfRule type="cellIs" dxfId="7339" priority="9728" operator="equal">
      <formula>"UNUSABLE"</formula>
    </cfRule>
  </conditionalFormatting>
  <conditionalFormatting sqref="E1022:I1039 E1325:I1346">
    <cfRule type="cellIs" dxfId="7338" priority="9729" operator="equal">
      <formula>"Yes"</formula>
    </cfRule>
  </conditionalFormatting>
  <conditionalFormatting sqref="E1022:I1039 E1325:I1346">
    <cfRule type="cellIs" dxfId="7337" priority="9730" operator="equal">
      <formula>"No"</formula>
    </cfRule>
  </conditionalFormatting>
  <conditionalFormatting sqref="B1022:D1039 B1325:D1346">
    <cfRule type="cellIs" dxfId="7336" priority="9731" operator="equal">
      <formula>"FREE SPACE"</formula>
    </cfRule>
  </conditionalFormatting>
  <conditionalFormatting sqref="B1022:D1039 B1325:D1346">
    <cfRule type="cellIs" dxfId="7335" priority="9732" operator="equal">
      <formula>"UNUSABLE"</formula>
    </cfRule>
  </conditionalFormatting>
  <conditionalFormatting sqref="E1023:I1040 E1326:I1347">
    <cfRule type="cellIs" dxfId="7334" priority="9733" operator="equal">
      <formula>"Yes"</formula>
    </cfRule>
  </conditionalFormatting>
  <conditionalFormatting sqref="E1023:I1040 E1326:I1347">
    <cfRule type="cellIs" dxfId="7333" priority="9734" operator="equal">
      <formula>"No"</formula>
    </cfRule>
  </conditionalFormatting>
  <conditionalFormatting sqref="B1023:D1040 B1326:D1347">
    <cfRule type="cellIs" dxfId="7332" priority="9735" operator="equal">
      <formula>"FREE SPACE"</formula>
    </cfRule>
  </conditionalFormatting>
  <conditionalFormatting sqref="B1023:D1040 B1326:D1347">
    <cfRule type="cellIs" dxfId="7331" priority="9736" operator="equal">
      <formula>"UNUSABLE"</formula>
    </cfRule>
  </conditionalFormatting>
  <conditionalFormatting sqref="B1359:B1369 D1359:D1369 B1056:B1072 D1056:D1072 B1031:B1047 D1031:D1047 B1068:D1086 C969:C1075 C1272:C1369 B1334:B1357 D1334:D1357 B1043:D1061">
    <cfRule type="cellIs" dxfId="7330" priority="9737" operator="equal">
      <formula>"FREE SPACE"</formula>
    </cfRule>
  </conditionalFormatting>
  <conditionalFormatting sqref="B1359:B1369 D1359:D1369 B1056:B1072 D1056:D1072 B1031:B1047 D1031:D1047 B1068:D1086 C969:C1075 C1272:C1369 B1334:B1357 D1334:D1357 B1043:D1061">
    <cfRule type="cellIs" dxfId="7329" priority="9738" operator="equal">
      <formula>"UNUSABLE"</formula>
    </cfRule>
  </conditionalFormatting>
  <conditionalFormatting sqref="E1023:I1040 E1326:I1347">
    <cfRule type="cellIs" dxfId="7328" priority="9739" operator="equal">
      <formula>"Yes"</formula>
    </cfRule>
  </conditionalFormatting>
  <conditionalFormatting sqref="E1023:I1040 E1326:I1347">
    <cfRule type="cellIs" dxfId="7327" priority="9740" operator="equal">
      <formula>"No"</formula>
    </cfRule>
  </conditionalFormatting>
  <conditionalFormatting sqref="B1023:D1040 B1326:D1347">
    <cfRule type="cellIs" dxfId="7326" priority="9741" operator="equal">
      <formula>"FREE SPACE"</formula>
    </cfRule>
  </conditionalFormatting>
  <conditionalFormatting sqref="B1023:D1040 B1326:D1347">
    <cfRule type="cellIs" dxfId="7325" priority="9742" operator="equal">
      <formula>"UNUSABLE"</formula>
    </cfRule>
  </conditionalFormatting>
  <conditionalFormatting sqref="E1024:I1041 E1327:I1348">
    <cfRule type="cellIs" dxfId="7324" priority="9743" operator="equal">
      <formula>"Yes"</formula>
    </cfRule>
  </conditionalFormatting>
  <conditionalFormatting sqref="E1024:I1041 E1327:I1348">
    <cfRule type="cellIs" dxfId="7323" priority="9744" operator="equal">
      <formula>"No"</formula>
    </cfRule>
  </conditionalFormatting>
  <conditionalFormatting sqref="B1024:D1041 B1327:D1348">
    <cfRule type="cellIs" dxfId="7322" priority="9745" operator="equal">
      <formula>"FREE SPACE"</formula>
    </cfRule>
  </conditionalFormatting>
  <conditionalFormatting sqref="B1024:D1041 B1327:D1348">
    <cfRule type="cellIs" dxfId="7321" priority="9746" operator="equal">
      <formula>"UNUSABLE"</formula>
    </cfRule>
  </conditionalFormatting>
  <conditionalFormatting sqref="E1357:I1366 E1054:I1063">
    <cfRule type="cellIs" dxfId="7320" priority="9747" operator="equal">
      <formula>"Yes"</formula>
    </cfRule>
  </conditionalFormatting>
  <conditionalFormatting sqref="E1357:I1366 E1054:I1063">
    <cfRule type="cellIs" dxfId="7319" priority="9748" operator="equal">
      <formula>"No"</formula>
    </cfRule>
  </conditionalFormatting>
  <conditionalFormatting sqref="B1357:D1366 B1054:D1063">
    <cfRule type="cellIs" dxfId="7318" priority="9749" operator="equal">
      <formula>"FREE SPACE"</formula>
    </cfRule>
  </conditionalFormatting>
  <conditionalFormatting sqref="B1357:D1366 B1054:D1063">
    <cfRule type="cellIs" dxfId="7317" priority="9750" operator="equal">
      <formula>"UNUSABLE"</formula>
    </cfRule>
  </conditionalFormatting>
  <conditionalFormatting sqref="E1077:H1081 E1358:I1368 E1071:I1077 E1046:I1052 E1080:I1086 I969:I1084 E1030:H1050 E1052:H1075 E1333:I1356 E1055:I1061">
    <cfRule type="cellIs" dxfId="7316" priority="9751" operator="equal">
      <formula>"Yes"</formula>
    </cfRule>
  </conditionalFormatting>
  <conditionalFormatting sqref="E1077:H1081 E1358:I1368 E1071:I1077 E1046:I1052 E1080:I1086 I969:I1084 E1030:H1050 E1052:H1075 E1333:I1356 E1055:I1061">
    <cfRule type="cellIs" dxfId="7315" priority="9752" operator="equal">
      <formula>"No"</formula>
    </cfRule>
  </conditionalFormatting>
  <conditionalFormatting sqref="B1358:B1368 D1358:D1368 B1058:B1073 D1058:D1073 B1068:D1086 C969:C1073 B1030:B1048 D1030:D1048 C1272:C1368 B1333:B1356 D1333:D1356 B1043:D1061">
    <cfRule type="cellIs" dxfId="7314" priority="9753" operator="equal">
      <formula>"FREE SPACE"</formula>
    </cfRule>
  </conditionalFormatting>
  <conditionalFormatting sqref="B1358:B1368 D1358:D1368 B1058:B1073 D1058:D1073 B1068:D1086 C969:C1073 B1030:B1048 D1030:D1048 C1272:C1368 B1333:B1356 D1333:D1356 B1043:D1061">
    <cfRule type="cellIs" dxfId="7313" priority="9754" operator="equal">
      <formula>"UNUSABLE"</formula>
    </cfRule>
  </conditionalFormatting>
  <conditionalFormatting sqref="E1077:H1081 E1358:I1368 E1071:I1077 E1046:I1052 E1080:I1086 I969:I1084 E1030:H1050 E1052:H1075 E1333:I1356 E1055:I1061">
    <cfRule type="cellIs" dxfId="7312" priority="9755" operator="equal">
      <formula>"Yes"</formula>
    </cfRule>
  </conditionalFormatting>
  <conditionalFormatting sqref="E1077:H1081 E1358:I1368 E1071:I1077 E1046:I1052 E1080:I1086 I969:I1084 E1030:H1050 E1052:H1075 E1333:I1356 E1055:I1061">
    <cfRule type="cellIs" dxfId="7311" priority="9756" operator="equal">
      <formula>"No"</formula>
    </cfRule>
  </conditionalFormatting>
  <conditionalFormatting sqref="B1358:B1368 D1358:D1368 B1058:B1073 D1058:D1073 B1068:D1086 C969:C1073 B1030:B1048 D1030:D1048 C1272:C1368 B1333:B1356 D1333:D1356 B1043:D1061">
    <cfRule type="cellIs" dxfId="7310" priority="9757" operator="equal">
      <formula>"FREE SPACE"</formula>
    </cfRule>
  </conditionalFormatting>
  <conditionalFormatting sqref="B1358:B1368 D1358:D1368 B1058:B1073 D1058:D1073 B1068:D1086 C969:C1073 B1030:B1048 D1030:D1048 C1272:C1368 B1333:B1356 D1333:D1356 B1043:D1061">
    <cfRule type="cellIs" dxfId="7309" priority="9758" operator="equal">
      <formula>"UNUSABLE"</formula>
    </cfRule>
  </conditionalFormatting>
  <conditionalFormatting sqref="E1077:H1081 E1359:I1369 E1071:I1077 E1046:I1052 E1080:I1086 I969:I1084 E1031:H1050 E1052:H1075 E1334:I1357 E1055:I1061">
    <cfRule type="cellIs" dxfId="7308" priority="9759" operator="equal">
      <formula>"Yes"</formula>
    </cfRule>
  </conditionalFormatting>
  <conditionalFormatting sqref="E1077:H1081 E1359:I1369 E1071:I1077 E1046:I1052 E1080:I1086 I969:I1084 E1031:H1050 E1052:H1075 E1334:I1357 E1055:I1061">
    <cfRule type="cellIs" dxfId="7307" priority="9760" operator="equal">
      <formula>"No"</formula>
    </cfRule>
  </conditionalFormatting>
  <conditionalFormatting sqref="B1359:B1369 D1359:D1369 B1056:B1072 D1056:D1072 B1031:B1047 D1031:D1047 B1068:D1086 C969:C1075 C1272:C1369 B1334:B1357 D1334:D1357 B1043:D1061">
    <cfRule type="cellIs" dxfId="7306" priority="9761" operator="equal">
      <formula>"FREE SPACE"</formula>
    </cfRule>
  </conditionalFormatting>
  <conditionalFormatting sqref="B1359:B1369 D1359:D1369 B1056:B1072 D1056:D1072 B1031:B1047 D1031:D1047 B1068:D1086 C969:C1075 C1272:C1369 B1334:B1357 D1334:D1357 B1043:D1061">
    <cfRule type="cellIs" dxfId="7305" priority="9762" operator="equal">
      <formula>"UNUSABLE"</formula>
    </cfRule>
  </conditionalFormatting>
  <conditionalFormatting sqref="E1024:I1041 E1327:I1348">
    <cfRule type="cellIs" dxfId="7304" priority="9763" operator="equal">
      <formula>"Yes"</formula>
    </cfRule>
  </conditionalFormatting>
  <conditionalFormatting sqref="E1024:I1041 E1327:I1348">
    <cfRule type="cellIs" dxfId="7303" priority="9764" operator="equal">
      <formula>"No"</formula>
    </cfRule>
  </conditionalFormatting>
  <conditionalFormatting sqref="B1024:D1041 B1327:D1348">
    <cfRule type="cellIs" dxfId="7302" priority="9765" operator="equal">
      <formula>"FREE SPACE"</formula>
    </cfRule>
  </conditionalFormatting>
  <conditionalFormatting sqref="B1024:D1041 B1327:D1348">
    <cfRule type="cellIs" dxfId="7301" priority="9766" operator="equal">
      <formula>"UNUSABLE"</formula>
    </cfRule>
  </conditionalFormatting>
  <conditionalFormatting sqref="E1025:I1042 E1328:I1349">
    <cfRule type="cellIs" dxfId="7300" priority="9767" operator="equal">
      <formula>"Yes"</formula>
    </cfRule>
  </conditionalFormatting>
  <conditionalFormatting sqref="E1025:I1042 E1328:I1349">
    <cfRule type="cellIs" dxfId="7299" priority="9768" operator="equal">
      <formula>"No"</formula>
    </cfRule>
  </conditionalFormatting>
  <conditionalFormatting sqref="B1025:D1042 B1328:D1349">
    <cfRule type="cellIs" dxfId="7298" priority="9769" operator="equal">
      <formula>"FREE SPACE"</formula>
    </cfRule>
  </conditionalFormatting>
  <conditionalFormatting sqref="B1025:D1042 B1328:D1349">
    <cfRule type="cellIs" dxfId="7297" priority="9770" operator="equal">
      <formula>"UNUSABLE"</formula>
    </cfRule>
  </conditionalFormatting>
  <conditionalFormatting sqref="E1025:I1042 E1328:I1349">
    <cfRule type="cellIs" dxfId="7296" priority="9771" operator="equal">
      <formula>"Yes"</formula>
    </cfRule>
  </conditionalFormatting>
  <conditionalFormatting sqref="E1025:I1042 E1328:I1349">
    <cfRule type="cellIs" dxfId="7295" priority="9772" operator="equal">
      <formula>"No"</formula>
    </cfRule>
  </conditionalFormatting>
  <conditionalFormatting sqref="B1025:D1042 B1328:D1349">
    <cfRule type="cellIs" dxfId="7294" priority="9773" operator="equal">
      <formula>"FREE SPACE"</formula>
    </cfRule>
  </conditionalFormatting>
  <conditionalFormatting sqref="B1025:D1042 B1328:D1349">
    <cfRule type="cellIs" dxfId="7293" priority="9774" operator="equal">
      <formula>"UNUSABLE"</formula>
    </cfRule>
  </conditionalFormatting>
  <conditionalFormatting sqref="E1026:I1043 E1329:I1350">
    <cfRule type="cellIs" dxfId="7292" priority="9775" operator="equal">
      <formula>"Yes"</formula>
    </cfRule>
  </conditionalFormatting>
  <conditionalFormatting sqref="E1026:I1043 E1329:I1350">
    <cfRule type="cellIs" dxfId="7291" priority="9776" operator="equal">
      <formula>"No"</formula>
    </cfRule>
  </conditionalFormatting>
  <conditionalFormatting sqref="B1026:D1043 B1329:D1350">
    <cfRule type="cellIs" dxfId="7290" priority="9777" operator="equal">
      <formula>"FREE SPACE"</formula>
    </cfRule>
  </conditionalFormatting>
  <conditionalFormatting sqref="B1026:D1043 B1329:D1350">
    <cfRule type="cellIs" dxfId="7289" priority="9778" operator="equal">
      <formula>"UNUSABLE"</formula>
    </cfRule>
  </conditionalFormatting>
  <conditionalFormatting sqref="E1077:H1081 E1359:I1369 E1071:I1077 E1046:I1052 E1080:I1086 I969:I1084 E1031:H1050 E1052:H1075 E1334:I1357 E1055:I1061">
    <cfRule type="cellIs" dxfId="7288" priority="9779" operator="equal">
      <formula>"Yes"</formula>
    </cfRule>
  </conditionalFormatting>
  <conditionalFormatting sqref="E1077:H1081 E1359:I1369 E1071:I1077 E1046:I1052 E1080:I1086 I969:I1084 E1031:H1050 E1052:H1075 E1334:I1357 E1055:I1061">
    <cfRule type="cellIs" dxfId="7287" priority="9780" operator="equal">
      <formula>"No"</formula>
    </cfRule>
  </conditionalFormatting>
  <conditionalFormatting sqref="E1071:I1077 E1046:I1052 E1080:I1086 I969:I1084 E1032:H1084 E1335:I1376 E1055:I1061">
    <cfRule type="cellIs" dxfId="7286" priority="9781" operator="equal">
      <formula>"Yes"</formula>
    </cfRule>
  </conditionalFormatting>
  <conditionalFormatting sqref="E1071:I1077 E1046:I1052 E1080:I1086 I969:I1084 E1032:H1084 E1335:I1376 E1055:I1061">
    <cfRule type="cellIs" dxfId="7285" priority="9782" operator="equal">
      <formula>"No"</formula>
    </cfRule>
  </conditionalFormatting>
  <conditionalFormatting sqref="B1360:B1370 D1360:D1370 B1057:B1073 D1057:D1073 B1032:B1048 D1032:D1048 B1068:D1086 C969:C1076 C1272:C1370 B1335:B1358 D1335:D1358 B1043:D1061">
    <cfRule type="cellIs" dxfId="7284" priority="9783" operator="equal">
      <formula>"FREE SPACE"</formula>
    </cfRule>
  </conditionalFormatting>
  <conditionalFormatting sqref="B1360:B1370 D1360:D1370 B1057:B1073 D1057:D1073 B1032:B1048 D1032:D1048 B1068:D1086 C969:C1076 C1272:C1370 B1335:B1358 D1335:D1358 B1043:D1061">
    <cfRule type="cellIs" dxfId="7283" priority="9784" operator="equal">
      <formula>"UNUSABLE"</formula>
    </cfRule>
  </conditionalFormatting>
  <conditionalFormatting sqref="E1071:I1077 E1046:I1052 E1080:I1086 I969:I1084 E1032:H1084 E1335:I1376 E1055:I1061">
    <cfRule type="cellIs" dxfId="7282" priority="9785" operator="equal">
      <formula>"Yes"</formula>
    </cfRule>
  </conditionalFormatting>
  <conditionalFormatting sqref="E1071:I1077 E1046:I1052 E1080:I1086 I969:I1084 E1032:H1084 E1335:I1376 E1055:I1061">
    <cfRule type="cellIs" dxfId="7281" priority="9786" operator="equal">
      <formula>"No"</formula>
    </cfRule>
  </conditionalFormatting>
  <conditionalFormatting sqref="B1360:B1370 D1360:D1370 B1057:B1073 D1057:D1073 B1032:B1048 D1032:D1048 B1068:D1086 C969:C1076 C1272:C1370 B1335:B1358 D1335:D1358 B1043:D1061">
    <cfRule type="cellIs" dxfId="7280" priority="9787" operator="equal">
      <formula>"FREE SPACE"</formula>
    </cfRule>
  </conditionalFormatting>
  <conditionalFormatting sqref="B1360:B1370 D1360:D1370 B1057:B1073 D1057:D1073 B1032:B1048 D1032:D1048 B1068:D1086 C969:C1076 C1272:C1370 B1335:B1358 D1335:D1358 B1043:D1061">
    <cfRule type="cellIs" dxfId="7279" priority="9788" operator="equal">
      <formula>"UNUSABLE"</formula>
    </cfRule>
  </conditionalFormatting>
  <conditionalFormatting sqref="E1071:I1077 E1046:I1052 E1080:I1086 I969:I1084 E1033:H1084 E1336:I1376 E1055:I1061">
    <cfRule type="cellIs" dxfId="7278" priority="9789" operator="equal">
      <formula>"Yes"</formula>
    </cfRule>
  </conditionalFormatting>
  <conditionalFormatting sqref="E1071:I1077 E1046:I1052 E1080:I1086 I969:I1084 E1033:H1084 E1336:I1376 E1055:I1061">
    <cfRule type="cellIs" dxfId="7277" priority="9790" operator="equal">
      <formula>"No"</formula>
    </cfRule>
  </conditionalFormatting>
  <conditionalFormatting sqref="B1361:B1371 D1361:D1371 B1058:B1074 D1058:D1074 B1033:B1049 D1033:D1049 B1068:D1086 C969:C1077 C1272:C1371 B1336:B1359 D1336:D1359 B1043:D1061">
    <cfRule type="cellIs" dxfId="7276" priority="9791" operator="equal">
      <formula>"FREE SPACE"</formula>
    </cfRule>
  </conditionalFormatting>
  <conditionalFormatting sqref="B1361:B1371 D1361:D1371 B1058:B1074 D1058:D1074 B1033:B1049 D1033:D1049 B1068:D1086 C969:C1077 C1272:C1371 B1336:B1359 D1336:D1359 B1043:D1061">
    <cfRule type="cellIs" dxfId="7275" priority="9792" operator="equal">
      <formula>"UNUSABLE"</formula>
    </cfRule>
  </conditionalFormatting>
  <conditionalFormatting sqref="E1020:I1037 E1323:H1344 I1323:I1346">
    <cfRule type="cellIs" dxfId="7274" priority="9793" operator="equal">
      <formula>"Yes"</formula>
    </cfRule>
  </conditionalFormatting>
  <conditionalFormatting sqref="E1020:I1037 E1323:H1344 I1323:I1346">
    <cfRule type="cellIs" dxfId="7273" priority="9794" operator="equal">
      <formula>"No"</formula>
    </cfRule>
  </conditionalFormatting>
  <conditionalFormatting sqref="B1020:D1037 B1323:D1344">
    <cfRule type="cellIs" dxfId="7272" priority="9795" operator="equal">
      <formula>"FREE SPACE"</formula>
    </cfRule>
  </conditionalFormatting>
  <conditionalFormatting sqref="B1020:D1037 B1323:D1344">
    <cfRule type="cellIs" dxfId="7271" priority="9796" operator="equal">
      <formula>"UNUSABLE"</formula>
    </cfRule>
  </conditionalFormatting>
  <conditionalFormatting sqref="E1021:I1038 E1324:H1345 I1324:I1346">
    <cfRule type="cellIs" dxfId="7270" priority="9797" operator="equal">
      <formula>"Yes"</formula>
    </cfRule>
  </conditionalFormatting>
  <conditionalFormatting sqref="E1021:I1038 E1324:H1345 I1324:I1346">
    <cfRule type="cellIs" dxfId="7269" priority="9798" operator="equal">
      <formula>"No"</formula>
    </cfRule>
  </conditionalFormatting>
  <conditionalFormatting sqref="B1021:D1038 B1324:D1345">
    <cfRule type="cellIs" dxfId="7268" priority="9799" operator="equal">
      <formula>"FREE SPACE"</formula>
    </cfRule>
  </conditionalFormatting>
  <conditionalFormatting sqref="B1021:D1038 B1324:D1345">
    <cfRule type="cellIs" dxfId="7267" priority="9800" operator="equal">
      <formula>"UNUSABLE"</formula>
    </cfRule>
  </conditionalFormatting>
  <conditionalFormatting sqref="B1357:D1366 B1054:D1063">
    <cfRule type="cellIs" dxfId="7266" priority="9801" operator="equal">
      <formula>"FREE SPACE"</formula>
    </cfRule>
  </conditionalFormatting>
  <conditionalFormatting sqref="B1357:D1366 B1054:D1063">
    <cfRule type="cellIs" dxfId="7265" priority="9802" operator="equal">
      <formula>"UNUSABLE"</formula>
    </cfRule>
  </conditionalFormatting>
  <conditionalFormatting sqref="E1021:I1038 E1324:H1345 I1324:I1346">
    <cfRule type="cellIs" dxfId="7264" priority="9803" operator="equal">
      <formula>"Yes"</formula>
    </cfRule>
  </conditionalFormatting>
  <conditionalFormatting sqref="E1021:I1038 E1324:H1345 I1324:I1346">
    <cfRule type="cellIs" dxfId="7263" priority="9804" operator="equal">
      <formula>"No"</formula>
    </cfRule>
  </conditionalFormatting>
  <conditionalFormatting sqref="B1021:D1038 B1324:D1345">
    <cfRule type="cellIs" dxfId="7262" priority="9805" operator="equal">
      <formula>"FREE SPACE"</formula>
    </cfRule>
  </conditionalFormatting>
  <conditionalFormatting sqref="B1021:D1038 B1324:D1345">
    <cfRule type="cellIs" dxfId="7261" priority="9806" operator="equal">
      <formula>"UNUSABLE"</formula>
    </cfRule>
  </conditionalFormatting>
  <conditionalFormatting sqref="E1022:I1039 E1325:I1346">
    <cfRule type="cellIs" dxfId="7260" priority="9807" operator="equal">
      <formula>"Yes"</formula>
    </cfRule>
  </conditionalFormatting>
  <conditionalFormatting sqref="E1022:I1039 E1325:I1346">
    <cfRule type="cellIs" dxfId="7259" priority="9808" operator="equal">
      <formula>"No"</formula>
    </cfRule>
  </conditionalFormatting>
  <conditionalFormatting sqref="B1022:D1039 B1325:D1346">
    <cfRule type="cellIs" dxfId="7258" priority="9809" operator="equal">
      <formula>"FREE SPACE"</formula>
    </cfRule>
  </conditionalFormatting>
  <conditionalFormatting sqref="B1022:D1039 B1325:D1346">
    <cfRule type="cellIs" dxfId="7257" priority="9810" operator="equal">
      <formula>"UNUSABLE"</formula>
    </cfRule>
  </conditionalFormatting>
  <conditionalFormatting sqref="E1355:I1366 E1052:I1061">
    <cfRule type="cellIs" dxfId="7256" priority="9811" operator="equal">
      <formula>"Yes"</formula>
    </cfRule>
  </conditionalFormatting>
  <conditionalFormatting sqref="E1355:I1366 E1052:I1061">
    <cfRule type="cellIs" dxfId="7255" priority="9812" operator="equal">
      <formula>"No"</formula>
    </cfRule>
  </conditionalFormatting>
  <conditionalFormatting sqref="B1355:D1366 B1052:D1061">
    <cfRule type="cellIs" dxfId="7254" priority="9813" operator="equal">
      <formula>"FREE SPACE"</formula>
    </cfRule>
  </conditionalFormatting>
  <conditionalFormatting sqref="B1355:D1366 B1052:D1061">
    <cfRule type="cellIs" dxfId="7253" priority="9814" operator="equal">
      <formula>"UNUSABLE"</formula>
    </cfRule>
  </conditionalFormatting>
  <conditionalFormatting sqref="E1356:I1366 E1053:I1062">
    <cfRule type="cellIs" dxfId="7252" priority="9815" operator="equal">
      <formula>"Yes"</formula>
    </cfRule>
  </conditionalFormatting>
  <conditionalFormatting sqref="E1356:I1366 E1053:I1062">
    <cfRule type="cellIs" dxfId="7251" priority="9816" operator="equal">
      <formula>"No"</formula>
    </cfRule>
  </conditionalFormatting>
  <conditionalFormatting sqref="B1356:D1366 B1053:D1062">
    <cfRule type="cellIs" dxfId="7250" priority="9817" operator="equal">
      <formula>"FREE SPACE"</formula>
    </cfRule>
  </conditionalFormatting>
  <conditionalFormatting sqref="B1356:D1366 B1053:D1062">
    <cfRule type="cellIs" dxfId="7249" priority="9818" operator="equal">
      <formula>"UNUSABLE"</formula>
    </cfRule>
  </conditionalFormatting>
  <conditionalFormatting sqref="E1356:I1366 E1053:I1062">
    <cfRule type="cellIs" dxfId="7248" priority="9819" operator="equal">
      <formula>"Yes"</formula>
    </cfRule>
  </conditionalFormatting>
  <conditionalFormatting sqref="E1356:I1366 E1053:I1062">
    <cfRule type="cellIs" dxfId="7247" priority="9820" operator="equal">
      <formula>"No"</formula>
    </cfRule>
  </conditionalFormatting>
  <conditionalFormatting sqref="B1356:D1366 B1053:D1062">
    <cfRule type="cellIs" dxfId="7246" priority="9821" operator="equal">
      <formula>"FREE SPACE"</formula>
    </cfRule>
  </conditionalFormatting>
  <conditionalFormatting sqref="B1356:D1366 B1053:D1062">
    <cfRule type="cellIs" dxfId="7245" priority="9822" operator="equal">
      <formula>"UNUSABLE"</formula>
    </cfRule>
  </conditionalFormatting>
  <conditionalFormatting sqref="E1357:I1366 E1054:I1063">
    <cfRule type="cellIs" dxfId="7244" priority="9823" operator="equal">
      <formula>"Yes"</formula>
    </cfRule>
  </conditionalFormatting>
  <conditionalFormatting sqref="E1357:I1366 E1054:I1063">
    <cfRule type="cellIs" dxfId="7243" priority="9824" operator="equal">
      <formula>"No"</formula>
    </cfRule>
  </conditionalFormatting>
  <conditionalFormatting sqref="B1357:D1366 B1054:D1063">
    <cfRule type="cellIs" dxfId="7242" priority="9825" operator="equal">
      <formula>"FREE SPACE"</formula>
    </cfRule>
  </conditionalFormatting>
  <conditionalFormatting sqref="B1357:D1366 B1054:D1063">
    <cfRule type="cellIs" dxfId="7241" priority="9826" operator="equal">
      <formula>"UNUSABLE"</formula>
    </cfRule>
  </conditionalFormatting>
  <conditionalFormatting sqref="E1022:I1039 E1325:I1346">
    <cfRule type="cellIs" dxfId="7240" priority="9827" operator="equal">
      <formula>"Yes"</formula>
    </cfRule>
  </conditionalFormatting>
  <conditionalFormatting sqref="E1022:I1039 E1325:I1346">
    <cfRule type="cellIs" dxfId="7239" priority="9828" operator="equal">
      <formula>"No"</formula>
    </cfRule>
  </conditionalFormatting>
  <conditionalFormatting sqref="B1022:D1039 B1325:D1346">
    <cfRule type="cellIs" dxfId="7238" priority="9829" operator="equal">
      <formula>"FREE SPACE"</formula>
    </cfRule>
  </conditionalFormatting>
  <conditionalFormatting sqref="B1022:D1039 B1325:D1346">
    <cfRule type="cellIs" dxfId="7237" priority="9830" operator="equal">
      <formula>"UNUSABLE"</formula>
    </cfRule>
  </conditionalFormatting>
  <conditionalFormatting sqref="E1023:I1040 E1326:I1347">
    <cfRule type="cellIs" dxfId="7236" priority="9831" operator="equal">
      <formula>"Yes"</formula>
    </cfRule>
  </conditionalFormatting>
  <conditionalFormatting sqref="E1023:I1040 E1326:I1347">
    <cfRule type="cellIs" dxfId="7235" priority="9832" operator="equal">
      <formula>"No"</formula>
    </cfRule>
  </conditionalFormatting>
  <conditionalFormatting sqref="B1023:D1040 B1326:D1347">
    <cfRule type="cellIs" dxfId="7234" priority="9833" operator="equal">
      <formula>"FREE SPACE"</formula>
    </cfRule>
  </conditionalFormatting>
  <conditionalFormatting sqref="B1023:D1040 B1326:D1347">
    <cfRule type="cellIs" dxfId="7233" priority="9834" operator="equal">
      <formula>"UNUSABLE"</formula>
    </cfRule>
  </conditionalFormatting>
  <conditionalFormatting sqref="E1023:I1040 E1326:I1347">
    <cfRule type="cellIs" dxfId="7232" priority="9835" operator="equal">
      <formula>"Yes"</formula>
    </cfRule>
  </conditionalFormatting>
  <conditionalFormatting sqref="E1023:I1040 E1326:I1347">
    <cfRule type="cellIs" dxfId="7231" priority="9836" operator="equal">
      <formula>"No"</formula>
    </cfRule>
  </conditionalFormatting>
  <conditionalFormatting sqref="B1023:D1040 B1326:D1347">
    <cfRule type="cellIs" dxfId="7230" priority="9837" operator="equal">
      <formula>"FREE SPACE"</formula>
    </cfRule>
  </conditionalFormatting>
  <conditionalFormatting sqref="B1023:D1040 B1326:D1347">
    <cfRule type="cellIs" dxfId="7229" priority="9838" operator="equal">
      <formula>"UNUSABLE"</formula>
    </cfRule>
  </conditionalFormatting>
  <conditionalFormatting sqref="E1024:I1041 E1327:I1348">
    <cfRule type="cellIs" dxfId="7228" priority="9839" operator="equal">
      <formula>"Yes"</formula>
    </cfRule>
  </conditionalFormatting>
  <conditionalFormatting sqref="E1024:I1041 E1327:I1348">
    <cfRule type="cellIs" dxfId="7227" priority="9840" operator="equal">
      <formula>"No"</formula>
    </cfRule>
  </conditionalFormatting>
  <conditionalFormatting sqref="B1024:D1041 B1327:D1348">
    <cfRule type="cellIs" dxfId="7226" priority="9841" operator="equal">
      <formula>"FREE SPACE"</formula>
    </cfRule>
  </conditionalFormatting>
  <conditionalFormatting sqref="B1024:D1041 B1327:D1348">
    <cfRule type="cellIs" dxfId="7225" priority="9842" operator="equal">
      <formula>"UNUSABLE"</formula>
    </cfRule>
  </conditionalFormatting>
  <conditionalFormatting sqref="E1357:I1366 E1054:I1063">
    <cfRule type="cellIs" dxfId="7224" priority="9843" operator="equal">
      <formula>"Yes"</formula>
    </cfRule>
  </conditionalFormatting>
  <conditionalFormatting sqref="E1357:I1366 E1054:I1063">
    <cfRule type="cellIs" dxfId="7223" priority="9844" operator="equal">
      <formula>"No"</formula>
    </cfRule>
  </conditionalFormatting>
  <conditionalFormatting sqref="E1077:H1081 E1358:I1368 E1071:I1077 E1046:I1052 E1080:I1086 I969:I1084 E1030:H1050 E1052:H1075 E1333:I1356 E1055:I1061">
    <cfRule type="cellIs" dxfId="7222" priority="9845" operator="equal">
      <formula>"Yes"</formula>
    </cfRule>
  </conditionalFormatting>
  <conditionalFormatting sqref="E1077:H1081 E1358:I1368 E1071:I1077 E1046:I1052 E1080:I1086 I969:I1084 E1030:H1050 E1052:H1075 E1333:I1356 E1055:I1061">
    <cfRule type="cellIs" dxfId="7221" priority="9846" operator="equal">
      <formula>"No"</formula>
    </cfRule>
  </conditionalFormatting>
  <conditionalFormatting sqref="B1358:B1368 D1358:D1368 B1058:B1073 D1058:D1073 B1068:D1086 C969:C1073 B1030:B1048 D1030:D1048 C1272:C1368 B1333:B1356 D1333:D1356 B1043:D1061">
    <cfRule type="cellIs" dxfId="7220" priority="9847" operator="equal">
      <formula>"FREE SPACE"</formula>
    </cfRule>
  </conditionalFormatting>
  <conditionalFormatting sqref="B1358:B1368 D1358:D1368 B1058:B1073 D1058:D1073 B1068:D1086 C969:C1073 B1030:B1048 D1030:D1048 C1272:C1368 B1333:B1356 D1333:D1356 B1043:D1061">
    <cfRule type="cellIs" dxfId="7219" priority="9848" operator="equal">
      <formula>"UNUSABLE"</formula>
    </cfRule>
  </conditionalFormatting>
  <conditionalFormatting sqref="E1077:H1081 E1358:I1368 E1071:I1077 E1046:I1052 E1080:I1086 I969:I1084 E1030:H1050 E1052:H1075 E1333:I1356 E1055:I1061">
    <cfRule type="cellIs" dxfId="7218" priority="9849" operator="equal">
      <formula>"Yes"</formula>
    </cfRule>
  </conditionalFormatting>
  <conditionalFormatting sqref="E1077:H1081 E1358:I1368 E1071:I1077 E1046:I1052 E1080:I1086 I969:I1084 E1030:H1050 E1052:H1075 E1333:I1356 E1055:I1061">
    <cfRule type="cellIs" dxfId="7217" priority="9850" operator="equal">
      <formula>"No"</formula>
    </cfRule>
  </conditionalFormatting>
  <conditionalFormatting sqref="B1358:B1368 D1358:D1368 B1058:B1073 D1058:D1073 B1068:D1086 C969:C1073 B1030:B1048 D1030:D1048 C1272:C1368 B1333:B1356 D1333:D1356 B1043:D1061">
    <cfRule type="cellIs" dxfId="7216" priority="9851" operator="equal">
      <formula>"FREE SPACE"</formula>
    </cfRule>
  </conditionalFormatting>
  <conditionalFormatting sqref="B1358:B1368 D1358:D1368 B1058:B1073 D1058:D1073 B1068:D1086 C969:C1073 B1030:B1048 D1030:D1048 C1272:C1368 B1333:B1356 D1333:D1356 B1043:D1061">
    <cfRule type="cellIs" dxfId="7215" priority="9852" operator="equal">
      <formula>"UNUSABLE"</formula>
    </cfRule>
  </conditionalFormatting>
  <conditionalFormatting sqref="E1077:H1081 E1359:I1369 E1071:I1077 E1046:I1052 E1080:I1086 I969:I1084 E1031:H1050 E1052:H1075 E1334:I1357 E1055:I1061">
    <cfRule type="cellIs" dxfId="7214" priority="9853" operator="equal">
      <formula>"Yes"</formula>
    </cfRule>
  </conditionalFormatting>
  <conditionalFormatting sqref="E1077:H1081 E1359:I1369 E1071:I1077 E1046:I1052 E1080:I1086 I969:I1084 E1031:H1050 E1052:H1075 E1334:I1357 E1055:I1061">
    <cfRule type="cellIs" dxfId="7213" priority="9854" operator="equal">
      <formula>"No"</formula>
    </cfRule>
  </conditionalFormatting>
  <conditionalFormatting sqref="B1359:B1369 D1359:D1369 B1056:B1072 D1056:D1072 B1031:B1047 D1031:D1047 B1068:D1086 C969:C1075 C1272:C1369 B1334:B1357 D1334:D1357 B1043:D1061">
    <cfRule type="cellIs" dxfId="7212" priority="9855" operator="equal">
      <formula>"FREE SPACE"</formula>
    </cfRule>
  </conditionalFormatting>
  <conditionalFormatting sqref="B1359:B1369 D1359:D1369 B1056:B1072 D1056:D1072 B1031:B1047 D1031:D1047 B1068:D1086 C969:C1075 C1272:C1369 B1334:B1357 D1334:D1357 B1043:D1061">
    <cfRule type="cellIs" dxfId="7211" priority="9856" operator="equal">
      <formula>"UNUSABLE"</formula>
    </cfRule>
  </conditionalFormatting>
  <conditionalFormatting sqref="E1023:I1040 E1326:I1347">
    <cfRule type="cellIs" dxfId="7210" priority="9857" operator="equal">
      <formula>"Yes"</formula>
    </cfRule>
  </conditionalFormatting>
  <conditionalFormatting sqref="E1023:I1040 E1326:I1347">
    <cfRule type="cellIs" dxfId="7209" priority="9858" operator="equal">
      <formula>"No"</formula>
    </cfRule>
  </conditionalFormatting>
  <conditionalFormatting sqref="B1023:D1040 B1326:D1347">
    <cfRule type="cellIs" dxfId="7208" priority="9859" operator="equal">
      <formula>"FREE SPACE"</formula>
    </cfRule>
  </conditionalFormatting>
  <conditionalFormatting sqref="B1023:D1040 B1326:D1347">
    <cfRule type="cellIs" dxfId="7207" priority="9860" operator="equal">
      <formula>"UNUSABLE"</formula>
    </cfRule>
  </conditionalFormatting>
  <conditionalFormatting sqref="E1024:I1041 E1327:I1348">
    <cfRule type="cellIs" dxfId="7206" priority="9861" operator="equal">
      <formula>"Yes"</formula>
    </cfRule>
  </conditionalFormatting>
  <conditionalFormatting sqref="E1024:I1041 E1327:I1348">
    <cfRule type="cellIs" dxfId="7205" priority="9862" operator="equal">
      <formula>"No"</formula>
    </cfRule>
  </conditionalFormatting>
  <conditionalFormatting sqref="B1024:D1041 B1327:D1348">
    <cfRule type="cellIs" dxfId="7204" priority="9863" operator="equal">
      <formula>"FREE SPACE"</formula>
    </cfRule>
  </conditionalFormatting>
  <conditionalFormatting sqref="B1024:D1041 B1327:D1348">
    <cfRule type="cellIs" dxfId="7203" priority="9864" operator="equal">
      <formula>"UNUSABLE"</formula>
    </cfRule>
  </conditionalFormatting>
  <conditionalFormatting sqref="B1360:B1370 D1360:D1370 B1057:B1073 D1057:D1073 B1032:B1048 D1032:D1048 B1068:D1086 C969:C1076 C1272:C1370 B1335:B1358 D1335:D1358 B1043:D1061">
    <cfRule type="cellIs" dxfId="7202" priority="9865" operator="equal">
      <formula>"FREE SPACE"</formula>
    </cfRule>
  </conditionalFormatting>
  <conditionalFormatting sqref="B1360:B1370 D1360:D1370 B1057:B1073 D1057:D1073 B1032:B1048 D1032:D1048 B1068:D1086 C969:C1076 C1272:C1370 B1335:B1358 D1335:D1358 B1043:D1061">
    <cfRule type="cellIs" dxfId="7201" priority="9866" operator="equal">
      <formula>"UNUSABLE"</formula>
    </cfRule>
  </conditionalFormatting>
  <conditionalFormatting sqref="E1024:I1041 E1327:I1348">
    <cfRule type="cellIs" dxfId="7200" priority="9867" operator="equal">
      <formula>"Yes"</formula>
    </cfRule>
  </conditionalFormatting>
  <conditionalFormatting sqref="E1024:I1041 E1327:I1348">
    <cfRule type="cellIs" dxfId="7199" priority="9868" operator="equal">
      <formula>"No"</formula>
    </cfRule>
  </conditionalFormatting>
  <conditionalFormatting sqref="B1024:D1041 B1327:D1348">
    <cfRule type="cellIs" dxfId="7198" priority="9869" operator="equal">
      <formula>"FREE SPACE"</formula>
    </cfRule>
  </conditionalFormatting>
  <conditionalFormatting sqref="B1024:D1041 B1327:D1348">
    <cfRule type="cellIs" dxfId="7197" priority="9870" operator="equal">
      <formula>"UNUSABLE"</formula>
    </cfRule>
  </conditionalFormatting>
  <conditionalFormatting sqref="E1025:I1042 E1328:I1349">
    <cfRule type="cellIs" dxfId="7196" priority="9871" operator="equal">
      <formula>"Yes"</formula>
    </cfRule>
  </conditionalFormatting>
  <conditionalFormatting sqref="E1025:I1042 E1328:I1349">
    <cfRule type="cellIs" dxfId="7195" priority="9872" operator="equal">
      <formula>"No"</formula>
    </cfRule>
  </conditionalFormatting>
  <conditionalFormatting sqref="B1025:D1042 B1328:D1349">
    <cfRule type="cellIs" dxfId="7194" priority="9873" operator="equal">
      <formula>"FREE SPACE"</formula>
    </cfRule>
  </conditionalFormatting>
  <conditionalFormatting sqref="B1025:D1042 B1328:D1349">
    <cfRule type="cellIs" dxfId="7193" priority="9874" operator="equal">
      <formula>"UNUSABLE"</formula>
    </cfRule>
  </conditionalFormatting>
  <conditionalFormatting sqref="E1077:H1081 E1358:I1368 E1071:I1077 E1046:I1052 E1080:I1086 I969:I1084 E1030:H1050 E1052:H1075 E1333:I1356 E1055:I1061">
    <cfRule type="cellIs" dxfId="7192" priority="9875" operator="equal">
      <formula>"Yes"</formula>
    </cfRule>
  </conditionalFormatting>
  <conditionalFormatting sqref="E1077:H1081 E1358:I1368 E1071:I1077 E1046:I1052 E1080:I1086 I969:I1084 E1030:H1050 E1052:H1075 E1333:I1356 E1055:I1061">
    <cfRule type="cellIs" dxfId="7191" priority="9876" operator="equal">
      <formula>"No"</formula>
    </cfRule>
  </conditionalFormatting>
  <conditionalFormatting sqref="B1358:B1368 D1358:D1368 B1058:B1073 D1058:D1073 B1068:D1086 C969:C1073 B1030:B1048 D1030:D1048 C1272:C1368 B1333:B1356 D1333:D1356 B1043:D1061">
    <cfRule type="cellIs" dxfId="7190" priority="9877" operator="equal">
      <formula>"FREE SPACE"</formula>
    </cfRule>
  </conditionalFormatting>
  <conditionalFormatting sqref="B1358:B1368 D1358:D1368 B1058:B1073 D1058:D1073 B1068:D1086 C969:C1073 B1030:B1048 D1030:D1048 C1272:C1368 B1333:B1356 D1333:D1356 B1043:D1061">
    <cfRule type="cellIs" dxfId="7189" priority="9878" operator="equal">
      <formula>"UNUSABLE"</formula>
    </cfRule>
  </conditionalFormatting>
  <conditionalFormatting sqref="E1077:H1081 E1359:I1369 E1071:I1077 E1046:I1052 E1080:I1086 I969:I1084 E1031:H1050 E1052:H1075 E1334:I1357 E1055:I1061">
    <cfRule type="cellIs" dxfId="7188" priority="9879" operator="equal">
      <formula>"Yes"</formula>
    </cfRule>
  </conditionalFormatting>
  <conditionalFormatting sqref="E1077:H1081 E1359:I1369 E1071:I1077 E1046:I1052 E1080:I1086 I969:I1084 E1031:H1050 E1052:H1075 E1334:I1357 E1055:I1061">
    <cfRule type="cellIs" dxfId="7187" priority="9880" operator="equal">
      <formula>"No"</formula>
    </cfRule>
  </conditionalFormatting>
  <conditionalFormatting sqref="B1359:B1369 D1359:D1369 B1056:B1072 D1056:D1072 B1031:B1047 D1031:D1047 B1068:D1086 C969:C1075 C1272:C1369 B1334:B1357 D1334:D1357 B1043:D1061">
    <cfRule type="cellIs" dxfId="7186" priority="9881" operator="equal">
      <formula>"FREE SPACE"</formula>
    </cfRule>
  </conditionalFormatting>
  <conditionalFormatting sqref="B1359:B1369 D1359:D1369 B1056:B1072 D1056:D1072 B1031:B1047 D1031:D1047 B1068:D1086 C969:C1075 C1272:C1369 B1334:B1357 D1334:D1357 B1043:D1061">
    <cfRule type="cellIs" dxfId="7185" priority="9882" operator="equal">
      <formula>"UNUSABLE"</formula>
    </cfRule>
  </conditionalFormatting>
  <conditionalFormatting sqref="E1077:H1081 E1359:I1369 E1071:I1077 E1046:I1052 E1080:I1086 I969:I1084 E1031:H1050 E1052:H1075 E1334:I1357 E1055:I1061">
    <cfRule type="cellIs" dxfId="7184" priority="9883" operator="equal">
      <formula>"Yes"</formula>
    </cfRule>
  </conditionalFormatting>
  <conditionalFormatting sqref="E1077:H1081 E1359:I1369 E1071:I1077 E1046:I1052 E1080:I1086 I969:I1084 E1031:H1050 E1052:H1075 E1334:I1357 E1055:I1061">
    <cfRule type="cellIs" dxfId="7183" priority="9884" operator="equal">
      <formula>"No"</formula>
    </cfRule>
  </conditionalFormatting>
  <conditionalFormatting sqref="B1359:B1369 D1359:D1369 B1056:B1072 D1056:D1072 B1031:B1047 D1031:D1047 B1068:D1086 C969:C1075 C1272:C1369 B1334:B1357 D1334:D1357 B1043:D1061">
    <cfRule type="cellIs" dxfId="7182" priority="9885" operator="equal">
      <formula>"FREE SPACE"</formula>
    </cfRule>
  </conditionalFormatting>
  <conditionalFormatting sqref="B1359:B1369 D1359:D1369 B1056:B1072 D1056:D1072 B1031:B1047 D1031:D1047 B1068:D1086 C969:C1075 C1272:C1369 B1334:B1357 D1334:D1357 B1043:D1061">
    <cfRule type="cellIs" dxfId="7181" priority="9886" operator="equal">
      <formula>"UNUSABLE"</formula>
    </cfRule>
  </conditionalFormatting>
  <conditionalFormatting sqref="E1071:I1077 E1046:I1052 E1080:I1086 I969:I1084 E1032:H1084 E1335:I1376 E1055:I1061">
    <cfRule type="cellIs" dxfId="7180" priority="9887" operator="equal">
      <formula>"Yes"</formula>
    </cfRule>
  </conditionalFormatting>
  <conditionalFormatting sqref="E1071:I1077 E1046:I1052 E1080:I1086 I969:I1084 E1032:H1084 E1335:I1376 E1055:I1061">
    <cfRule type="cellIs" dxfId="7179" priority="9888" operator="equal">
      <formula>"No"</formula>
    </cfRule>
  </conditionalFormatting>
  <conditionalFormatting sqref="B1360:B1370 D1360:D1370 B1057:B1073 D1057:D1073 B1032:B1048 D1032:D1048 B1068:D1086 C969:C1076 C1272:C1370 B1335:B1358 D1335:D1358 B1043:D1061">
    <cfRule type="cellIs" dxfId="7178" priority="9889" operator="equal">
      <formula>"FREE SPACE"</formula>
    </cfRule>
  </conditionalFormatting>
  <conditionalFormatting sqref="B1360:B1370 D1360:D1370 B1057:B1073 D1057:D1073 B1032:B1048 D1032:D1048 B1068:D1086 C969:C1076 C1272:C1370 B1335:B1358 D1335:D1358 B1043:D1061">
    <cfRule type="cellIs" dxfId="7177" priority="9890" operator="equal">
      <formula>"UNUSABLE"</formula>
    </cfRule>
  </conditionalFormatting>
  <conditionalFormatting sqref="E1025:I1042 E1328:I1349">
    <cfRule type="cellIs" dxfId="7176" priority="9891" operator="equal">
      <formula>"Yes"</formula>
    </cfRule>
  </conditionalFormatting>
  <conditionalFormatting sqref="E1025:I1042 E1328:I1349">
    <cfRule type="cellIs" dxfId="7175" priority="9892" operator="equal">
      <formula>"No"</formula>
    </cfRule>
  </conditionalFormatting>
  <conditionalFormatting sqref="B1025:D1042 B1328:D1349">
    <cfRule type="cellIs" dxfId="7174" priority="9893" operator="equal">
      <formula>"FREE SPACE"</formula>
    </cfRule>
  </conditionalFormatting>
  <conditionalFormatting sqref="B1025:D1042 B1328:D1349">
    <cfRule type="cellIs" dxfId="7173" priority="9894" operator="equal">
      <formula>"UNUSABLE"</formula>
    </cfRule>
  </conditionalFormatting>
  <conditionalFormatting sqref="E1026:I1043 E1329:I1350">
    <cfRule type="cellIs" dxfId="7172" priority="9895" operator="equal">
      <formula>"Yes"</formula>
    </cfRule>
  </conditionalFormatting>
  <conditionalFormatting sqref="E1026:I1043 E1329:I1350">
    <cfRule type="cellIs" dxfId="7171" priority="9896" operator="equal">
      <formula>"No"</formula>
    </cfRule>
  </conditionalFormatting>
  <conditionalFormatting sqref="B1026:D1043 B1329:D1350">
    <cfRule type="cellIs" dxfId="7170" priority="9897" operator="equal">
      <formula>"FREE SPACE"</formula>
    </cfRule>
  </conditionalFormatting>
  <conditionalFormatting sqref="B1026:D1043 B1329:D1350">
    <cfRule type="cellIs" dxfId="7169" priority="9898" operator="equal">
      <formula>"UNUSABLE"</formula>
    </cfRule>
  </conditionalFormatting>
  <conditionalFormatting sqref="E1026:I1043 E1329:I1350">
    <cfRule type="cellIs" dxfId="7168" priority="9899" operator="equal">
      <formula>"Yes"</formula>
    </cfRule>
  </conditionalFormatting>
  <conditionalFormatting sqref="E1026:I1043 E1329:I1350">
    <cfRule type="cellIs" dxfId="7167" priority="9900" operator="equal">
      <formula>"No"</formula>
    </cfRule>
  </conditionalFormatting>
  <conditionalFormatting sqref="B1026:D1043 B1329:D1350">
    <cfRule type="cellIs" dxfId="7166" priority="9901" operator="equal">
      <formula>"FREE SPACE"</formula>
    </cfRule>
  </conditionalFormatting>
  <conditionalFormatting sqref="B1026:D1043 B1329:D1350">
    <cfRule type="cellIs" dxfId="7165" priority="9902" operator="equal">
      <formula>"UNUSABLE"</formula>
    </cfRule>
  </conditionalFormatting>
  <conditionalFormatting sqref="E1027:I1044 E1330:I1351">
    <cfRule type="cellIs" dxfId="7164" priority="9903" operator="equal">
      <formula>"Yes"</formula>
    </cfRule>
  </conditionalFormatting>
  <conditionalFormatting sqref="E1027:I1044 E1330:I1351">
    <cfRule type="cellIs" dxfId="7163" priority="9904" operator="equal">
      <formula>"No"</formula>
    </cfRule>
  </conditionalFormatting>
  <conditionalFormatting sqref="B1027:D1044 B1330:D1351">
    <cfRule type="cellIs" dxfId="7162" priority="9905" operator="equal">
      <formula>"FREE SPACE"</formula>
    </cfRule>
  </conditionalFormatting>
  <conditionalFormatting sqref="B1027:D1044 B1330:D1351">
    <cfRule type="cellIs" dxfId="7161" priority="9906" operator="equal">
      <formula>"UNUSABLE"</formula>
    </cfRule>
  </conditionalFormatting>
  <conditionalFormatting sqref="E1071:I1077 E1046:I1052 E1080:I1086 I969:I1084 E1032:H1084 E1335:I1376 E1055:I1061">
    <cfRule type="cellIs" dxfId="7160" priority="9907" operator="equal">
      <formula>"Yes"</formula>
    </cfRule>
  </conditionalFormatting>
  <conditionalFormatting sqref="E1071:I1077 E1046:I1052 E1080:I1086 I969:I1084 E1032:H1084 E1335:I1376 E1055:I1061">
    <cfRule type="cellIs" dxfId="7159" priority="9908" operator="equal">
      <formula>"No"</formula>
    </cfRule>
  </conditionalFormatting>
  <conditionalFormatting sqref="E1071:I1077 E1046:I1052 E1080:I1086 I969:I1084 E1033:H1084 E1336:I1376 E1055:I1061">
    <cfRule type="cellIs" dxfId="7158" priority="9909" operator="equal">
      <formula>"Yes"</formula>
    </cfRule>
  </conditionalFormatting>
  <conditionalFormatting sqref="E1071:I1077 E1046:I1052 E1080:I1086 I969:I1084 E1033:H1084 E1336:I1376 E1055:I1061">
    <cfRule type="cellIs" dxfId="7157" priority="9910" operator="equal">
      <formula>"No"</formula>
    </cfRule>
  </conditionalFormatting>
  <conditionalFormatting sqref="B1361:B1371 D1361:D1371 B1058:B1074 D1058:D1074 B1033:B1049 D1033:D1049 B1068:D1086 C969:C1077 C1272:C1371 B1336:B1359 D1336:D1359 B1043:D1061">
    <cfRule type="cellIs" dxfId="7156" priority="9911" operator="equal">
      <formula>"FREE SPACE"</formula>
    </cfRule>
  </conditionalFormatting>
  <conditionalFormatting sqref="B1361:B1371 D1361:D1371 B1058:B1074 D1058:D1074 B1033:B1049 D1033:D1049 B1068:D1086 C969:C1077 C1272:C1371 B1336:B1359 D1336:D1359 B1043:D1061">
    <cfRule type="cellIs" dxfId="7155" priority="9912" operator="equal">
      <formula>"UNUSABLE"</formula>
    </cfRule>
  </conditionalFormatting>
  <conditionalFormatting sqref="B1367:D1376 B1060:D1085">
    <cfRule type="cellIs" dxfId="7154" priority="9913" operator="equal">
      <formula>"FREE SPACE"</formula>
    </cfRule>
  </conditionalFormatting>
  <conditionalFormatting sqref="B1367:D1376 B1060:D1085">
    <cfRule type="cellIs" dxfId="7153" priority="9914" operator="equal">
      <formula>"UNUSABLE"</formula>
    </cfRule>
  </conditionalFormatting>
  <conditionalFormatting sqref="E1071:I1077 E1046:I1052 E1080:I1086 I969:I1084 E1033:H1084 E1336:I1376 E1055:I1061">
    <cfRule type="cellIs" dxfId="7152" priority="9915" operator="equal">
      <formula>"Yes"</formula>
    </cfRule>
  </conditionalFormatting>
  <conditionalFormatting sqref="E1071:I1077 E1046:I1052 E1080:I1086 I969:I1084 E1033:H1084 E1336:I1376 E1055:I1061">
    <cfRule type="cellIs" dxfId="7151" priority="9916" operator="equal">
      <formula>"No"</formula>
    </cfRule>
  </conditionalFormatting>
  <conditionalFormatting sqref="B1361:B1371 D1361:D1371 B1058:B1074 D1058:D1074 B1033:B1049 D1033:D1049 B1068:D1086 C969:C1077 C1272:C1371 B1336:B1359 D1336:D1359 B1043:D1061">
    <cfRule type="cellIs" dxfId="7150" priority="9917" operator="equal">
      <formula>"FREE SPACE"</formula>
    </cfRule>
  </conditionalFormatting>
  <conditionalFormatting sqref="B1361:B1371 D1361:D1371 B1058:B1074 D1058:D1074 B1033:B1049 D1033:D1049 B1068:D1086 C969:C1077 C1272:C1371 B1336:B1359 D1336:D1359 B1043:D1061">
    <cfRule type="cellIs" dxfId="7149" priority="9918" operator="equal">
      <formula>"UNUSABLE"</formula>
    </cfRule>
  </conditionalFormatting>
  <conditionalFormatting sqref="E1071:I1077 E1046:I1052 E1080:I1086 I969:I1084 E1034:H1084 E1337:I1376 E1055:I1061">
    <cfRule type="cellIs" dxfId="7148" priority="9919" operator="equal">
      <formula>"Yes"</formula>
    </cfRule>
  </conditionalFormatting>
  <conditionalFormatting sqref="E1071:I1077 E1046:I1052 E1080:I1086 I969:I1084 E1034:H1084 E1337:I1376 E1055:I1061">
    <cfRule type="cellIs" dxfId="7147" priority="9920" operator="equal">
      <formula>"No"</formula>
    </cfRule>
  </conditionalFormatting>
  <conditionalFormatting sqref="B1362:B1372 D1362:D1372 B1059:B1069 D1059:D1069 B1034:B1044 D1034:D1044 B1068:D1086 C969:C1078 C1272:C1372 B1337:B1360 D1337:D1360 B1043:D1061">
    <cfRule type="cellIs" dxfId="7146" priority="9921" operator="equal">
      <formula>"FREE SPACE"</formula>
    </cfRule>
  </conditionalFormatting>
  <conditionalFormatting sqref="B1362:B1372 D1362:D1372 B1059:B1069 D1059:D1069 B1034:B1044 D1034:D1044 B1068:D1086 C969:C1078 C1272:C1372 B1337:B1360 D1337:D1360 B1043:D1061">
    <cfRule type="cellIs" dxfId="7145" priority="9922" operator="equal">
      <formula>"UNUSABLE"</formula>
    </cfRule>
  </conditionalFormatting>
  <conditionalFormatting sqref="E1021:I1038 E1324:H1345 I1324:I1346">
    <cfRule type="cellIs" dxfId="7144" priority="9923" operator="equal">
      <formula>"Yes"</formula>
    </cfRule>
  </conditionalFormatting>
  <conditionalFormatting sqref="E1021:I1038 E1324:H1345 I1324:I1346">
    <cfRule type="cellIs" dxfId="7143" priority="9924" operator="equal">
      <formula>"No"</formula>
    </cfRule>
  </conditionalFormatting>
  <conditionalFormatting sqref="B1021:D1038 B1324:D1345">
    <cfRule type="cellIs" dxfId="7142" priority="9925" operator="equal">
      <formula>"FREE SPACE"</formula>
    </cfRule>
  </conditionalFormatting>
  <conditionalFormatting sqref="B1021:D1038 B1324:D1345">
    <cfRule type="cellIs" dxfId="7141" priority="9926" operator="equal">
      <formula>"UNUSABLE"</formula>
    </cfRule>
  </conditionalFormatting>
  <conditionalFormatting sqref="E1022:I1039 E1325:I1346">
    <cfRule type="cellIs" dxfId="7140" priority="9927" operator="equal">
      <formula>"Yes"</formula>
    </cfRule>
  </conditionalFormatting>
  <conditionalFormatting sqref="E1022:I1039 E1325:I1346">
    <cfRule type="cellIs" dxfId="7139" priority="9928" operator="equal">
      <formula>"No"</formula>
    </cfRule>
  </conditionalFormatting>
  <conditionalFormatting sqref="B1022:D1039 B1325:D1346">
    <cfRule type="cellIs" dxfId="7138" priority="9929" operator="equal">
      <formula>"FREE SPACE"</formula>
    </cfRule>
  </conditionalFormatting>
  <conditionalFormatting sqref="B1022:D1039 B1325:D1346">
    <cfRule type="cellIs" dxfId="7137" priority="9930" operator="equal">
      <formula>"UNUSABLE"</formula>
    </cfRule>
  </conditionalFormatting>
  <conditionalFormatting sqref="B1358:B1368 D1358:D1368 B1058:B1073 D1058:D1073 B1068:D1086 C969:C1073 B1030:B1048 D1030:D1048 C1272:C1368 B1333:B1356 D1333:D1356 B1043:D1061">
    <cfRule type="cellIs" dxfId="7136" priority="9931" operator="equal">
      <formula>"FREE SPACE"</formula>
    </cfRule>
  </conditionalFormatting>
  <conditionalFormatting sqref="B1358:B1368 D1358:D1368 B1058:B1073 D1058:D1073 B1068:D1086 C969:C1073 B1030:B1048 D1030:D1048 C1272:C1368 B1333:B1356 D1333:D1356 B1043:D1061">
    <cfRule type="cellIs" dxfId="7135" priority="9932" operator="equal">
      <formula>"UNUSABLE"</formula>
    </cfRule>
  </conditionalFormatting>
  <conditionalFormatting sqref="E1022:I1039 E1325:I1346">
    <cfRule type="cellIs" dxfId="7134" priority="9933" operator="equal">
      <formula>"Yes"</formula>
    </cfRule>
  </conditionalFormatting>
  <conditionalFormatting sqref="E1022:I1039 E1325:I1346">
    <cfRule type="cellIs" dxfId="7133" priority="9934" operator="equal">
      <formula>"No"</formula>
    </cfRule>
  </conditionalFormatting>
  <conditionalFormatting sqref="B1022:D1039 B1325:D1346">
    <cfRule type="cellIs" dxfId="7132" priority="9935" operator="equal">
      <formula>"FREE SPACE"</formula>
    </cfRule>
  </conditionalFormatting>
  <conditionalFormatting sqref="B1022:D1039 B1325:D1346">
    <cfRule type="cellIs" dxfId="7131" priority="9936" operator="equal">
      <formula>"UNUSABLE"</formula>
    </cfRule>
  </conditionalFormatting>
  <conditionalFormatting sqref="E1023:I1040 E1326:I1347">
    <cfRule type="cellIs" dxfId="7130" priority="9937" operator="equal">
      <formula>"Yes"</formula>
    </cfRule>
  </conditionalFormatting>
  <conditionalFormatting sqref="E1023:I1040 E1326:I1347">
    <cfRule type="cellIs" dxfId="7129" priority="9938" operator="equal">
      <formula>"No"</formula>
    </cfRule>
  </conditionalFormatting>
  <conditionalFormatting sqref="B1023:D1040 B1326:D1347">
    <cfRule type="cellIs" dxfId="7128" priority="9939" operator="equal">
      <formula>"FREE SPACE"</formula>
    </cfRule>
  </conditionalFormatting>
  <conditionalFormatting sqref="B1023:D1040 B1326:D1347">
    <cfRule type="cellIs" dxfId="7127" priority="9940" operator="equal">
      <formula>"UNUSABLE"</formula>
    </cfRule>
  </conditionalFormatting>
  <conditionalFormatting sqref="E1356:I1366 E1053:I1062">
    <cfRule type="cellIs" dxfId="7126" priority="9941" operator="equal">
      <formula>"Yes"</formula>
    </cfRule>
  </conditionalFormatting>
  <conditionalFormatting sqref="E1356:I1366 E1053:I1062">
    <cfRule type="cellIs" dxfId="7125" priority="9942" operator="equal">
      <formula>"No"</formula>
    </cfRule>
  </conditionalFormatting>
  <conditionalFormatting sqref="B1356:D1366 B1053:D1062">
    <cfRule type="cellIs" dxfId="7124" priority="9943" operator="equal">
      <formula>"FREE SPACE"</formula>
    </cfRule>
  </conditionalFormatting>
  <conditionalFormatting sqref="B1356:D1366 B1053:D1062">
    <cfRule type="cellIs" dxfId="7123" priority="9944" operator="equal">
      <formula>"UNUSABLE"</formula>
    </cfRule>
  </conditionalFormatting>
  <conditionalFormatting sqref="E1357:I1366 E1054:I1063">
    <cfRule type="cellIs" dxfId="7122" priority="9945" operator="equal">
      <formula>"Yes"</formula>
    </cfRule>
  </conditionalFormatting>
  <conditionalFormatting sqref="E1357:I1366 E1054:I1063">
    <cfRule type="cellIs" dxfId="7121" priority="9946" operator="equal">
      <formula>"No"</formula>
    </cfRule>
  </conditionalFormatting>
  <conditionalFormatting sqref="B1357:D1366 B1054:D1063">
    <cfRule type="cellIs" dxfId="7120" priority="9947" operator="equal">
      <formula>"FREE SPACE"</formula>
    </cfRule>
  </conditionalFormatting>
  <conditionalFormatting sqref="B1357:D1366 B1054:D1063">
    <cfRule type="cellIs" dxfId="7119" priority="9948" operator="equal">
      <formula>"UNUSABLE"</formula>
    </cfRule>
  </conditionalFormatting>
  <conditionalFormatting sqref="E1357:I1366 E1054:I1063">
    <cfRule type="cellIs" dxfId="7118" priority="9949" operator="equal">
      <formula>"Yes"</formula>
    </cfRule>
  </conditionalFormatting>
  <conditionalFormatting sqref="E1357:I1366 E1054:I1063">
    <cfRule type="cellIs" dxfId="7117" priority="9950" operator="equal">
      <formula>"No"</formula>
    </cfRule>
  </conditionalFormatting>
  <conditionalFormatting sqref="B1357:D1366 B1054:D1063">
    <cfRule type="cellIs" dxfId="7116" priority="9951" operator="equal">
      <formula>"FREE SPACE"</formula>
    </cfRule>
  </conditionalFormatting>
  <conditionalFormatting sqref="B1357:D1366 B1054:D1063">
    <cfRule type="cellIs" dxfId="7115" priority="9952" operator="equal">
      <formula>"UNUSABLE"</formula>
    </cfRule>
  </conditionalFormatting>
  <conditionalFormatting sqref="E1077:H1081 E1358:I1368 E1071:I1077 E1046:I1052 E1080:I1086 I969:I1084 E1030:H1050 E1052:H1075 E1333:I1356 E1055:I1061">
    <cfRule type="cellIs" dxfId="7114" priority="9953" operator="equal">
      <formula>"Yes"</formula>
    </cfRule>
  </conditionalFormatting>
  <conditionalFormatting sqref="E1077:H1081 E1358:I1368 E1071:I1077 E1046:I1052 E1080:I1086 I969:I1084 E1030:H1050 E1052:H1075 E1333:I1356 E1055:I1061">
    <cfRule type="cellIs" dxfId="7113" priority="9954" operator="equal">
      <formula>"No"</formula>
    </cfRule>
  </conditionalFormatting>
  <conditionalFormatting sqref="B1358:B1368 D1358:D1368 B1058:B1073 D1058:D1073 B1068:D1086 C969:C1073 B1030:B1048 D1030:D1048 C1272:C1368 B1333:B1356 D1333:D1356 B1043:D1061">
    <cfRule type="cellIs" dxfId="7112" priority="9955" operator="equal">
      <formula>"FREE SPACE"</formula>
    </cfRule>
  </conditionalFormatting>
  <conditionalFormatting sqref="B1358:B1368 D1358:D1368 B1058:B1073 D1058:D1073 B1068:D1086 C969:C1073 B1030:B1048 D1030:D1048 C1272:C1368 B1333:B1356 D1333:D1356 B1043:D1061">
    <cfRule type="cellIs" dxfId="7111" priority="9956" operator="equal">
      <formula>"UNUSABLE"</formula>
    </cfRule>
  </conditionalFormatting>
  <conditionalFormatting sqref="E1023:I1040 E1326:I1347">
    <cfRule type="cellIs" dxfId="7110" priority="9957" operator="equal">
      <formula>"Yes"</formula>
    </cfRule>
  </conditionalFormatting>
  <conditionalFormatting sqref="E1023:I1040 E1326:I1347">
    <cfRule type="cellIs" dxfId="7109" priority="9958" operator="equal">
      <formula>"No"</formula>
    </cfRule>
  </conditionalFormatting>
  <conditionalFormatting sqref="B1023:D1040 B1326:D1347">
    <cfRule type="cellIs" dxfId="7108" priority="9959" operator="equal">
      <formula>"FREE SPACE"</formula>
    </cfRule>
  </conditionalFormatting>
  <conditionalFormatting sqref="B1023:D1040 B1326:D1347">
    <cfRule type="cellIs" dxfId="7107" priority="9960" operator="equal">
      <formula>"UNUSABLE"</formula>
    </cfRule>
  </conditionalFormatting>
  <conditionalFormatting sqref="E1024:I1041 E1327:I1348">
    <cfRule type="cellIs" dxfId="7106" priority="9961" operator="equal">
      <formula>"Yes"</formula>
    </cfRule>
  </conditionalFormatting>
  <conditionalFormatting sqref="E1024:I1041 E1327:I1348">
    <cfRule type="cellIs" dxfId="7105" priority="9962" operator="equal">
      <formula>"No"</formula>
    </cfRule>
  </conditionalFormatting>
  <conditionalFormatting sqref="B1024:D1041 B1327:D1348">
    <cfRule type="cellIs" dxfId="7104" priority="9963" operator="equal">
      <formula>"FREE SPACE"</formula>
    </cfRule>
  </conditionalFormatting>
  <conditionalFormatting sqref="B1024:D1041 B1327:D1348">
    <cfRule type="cellIs" dxfId="7103" priority="9964" operator="equal">
      <formula>"UNUSABLE"</formula>
    </cfRule>
  </conditionalFormatting>
  <conditionalFormatting sqref="E1024:I1041 E1327:I1348">
    <cfRule type="cellIs" dxfId="7102" priority="9965" operator="equal">
      <formula>"Yes"</formula>
    </cfRule>
  </conditionalFormatting>
  <conditionalFormatting sqref="E1024:I1041 E1327:I1348">
    <cfRule type="cellIs" dxfId="7101" priority="9966" operator="equal">
      <formula>"No"</formula>
    </cfRule>
  </conditionalFormatting>
  <conditionalFormatting sqref="B1024:D1041 B1327:D1348">
    <cfRule type="cellIs" dxfId="7100" priority="9967" operator="equal">
      <formula>"FREE SPACE"</formula>
    </cfRule>
  </conditionalFormatting>
  <conditionalFormatting sqref="B1024:D1041 B1327:D1348">
    <cfRule type="cellIs" dxfId="7099" priority="9968" operator="equal">
      <formula>"UNUSABLE"</formula>
    </cfRule>
  </conditionalFormatting>
  <conditionalFormatting sqref="E1025:I1042 E1328:I1349">
    <cfRule type="cellIs" dxfId="7098" priority="9969" operator="equal">
      <formula>"Yes"</formula>
    </cfRule>
  </conditionalFormatting>
  <conditionalFormatting sqref="E1025:I1042 E1328:I1349">
    <cfRule type="cellIs" dxfId="7097" priority="9970" operator="equal">
      <formula>"No"</formula>
    </cfRule>
  </conditionalFormatting>
  <conditionalFormatting sqref="B1025:D1042 B1328:D1349">
    <cfRule type="cellIs" dxfId="7096" priority="9971" operator="equal">
      <formula>"FREE SPACE"</formula>
    </cfRule>
  </conditionalFormatting>
  <conditionalFormatting sqref="B1025:D1042 B1328:D1349">
    <cfRule type="cellIs" dxfId="7095" priority="9972" operator="equal">
      <formula>"UNUSABLE"</formula>
    </cfRule>
  </conditionalFormatting>
  <conditionalFormatting sqref="E1077:H1081 E1358:I1368 E1071:I1077 E1046:I1052 E1080:I1086 I969:I1084 E1030:H1050 E1052:H1075 E1333:I1356 E1055:I1061">
    <cfRule type="cellIs" dxfId="7094" priority="9973" operator="equal">
      <formula>"Yes"</formula>
    </cfRule>
  </conditionalFormatting>
  <conditionalFormatting sqref="E1077:H1081 E1358:I1368 E1071:I1077 E1046:I1052 E1080:I1086 I969:I1084 E1030:H1050 E1052:H1075 E1333:I1356 E1055:I1061">
    <cfRule type="cellIs" dxfId="7093" priority="9974" operator="equal">
      <formula>"No"</formula>
    </cfRule>
  </conditionalFormatting>
  <conditionalFormatting sqref="E1077:H1081 E1359:I1369 E1071:I1077 E1046:I1052 E1080:I1086 I969:I1084 E1031:H1050 E1052:H1075 E1334:I1357 E1055:I1061">
    <cfRule type="cellIs" dxfId="7092" priority="9975" operator="equal">
      <formula>"Yes"</formula>
    </cfRule>
  </conditionalFormatting>
  <conditionalFormatting sqref="E1077:H1081 E1359:I1369 E1071:I1077 E1046:I1052 E1080:I1086 I969:I1084 E1031:H1050 E1052:H1075 E1334:I1357 E1055:I1061">
    <cfRule type="cellIs" dxfId="7091" priority="9976" operator="equal">
      <formula>"No"</formula>
    </cfRule>
  </conditionalFormatting>
  <conditionalFormatting sqref="B1359:B1369 D1359:D1369 B1056:B1072 D1056:D1072 B1031:B1047 D1031:D1047 B1068:D1086 C969:C1075 C1272:C1369 B1334:B1357 D1334:D1357 B1043:D1061">
    <cfRule type="cellIs" dxfId="7090" priority="9977" operator="equal">
      <formula>"FREE SPACE"</formula>
    </cfRule>
  </conditionalFormatting>
  <conditionalFormatting sqref="B1359:B1369 D1359:D1369 B1056:B1072 D1056:D1072 B1031:B1047 D1031:D1047 B1068:D1086 C969:C1075 C1272:C1369 B1334:B1357 D1334:D1357 B1043:D1061">
    <cfRule type="cellIs" dxfId="7089" priority="9978" operator="equal">
      <formula>"UNUSABLE"</formula>
    </cfRule>
  </conditionalFormatting>
  <conditionalFormatting sqref="E1077:H1081 E1359:I1369 E1071:I1077 E1046:I1052 E1080:I1086 I969:I1084 E1031:H1050 E1052:H1075 E1334:I1357 E1055:I1061">
    <cfRule type="cellIs" dxfId="7088" priority="9979" operator="equal">
      <formula>"Yes"</formula>
    </cfRule>
  </conditionalFormatting>
  <conditionalFormatting sqref="E1077:H1081 E1359:I1369 E1071:I1077 E1046:I1052 E1080:I1086 I969:I1084 E1031:H1050 E1052:H1075 E1334:I1357 E1055:I1061">
    <cfRule type="cellIs" dxfId="7087" priority="9980" operator="equal">
      <formula>"No"</formula>
    </cfRule>
  </conditionalFormatting>
  <conditionalFormatting sqref="B1359:B1369 D1359:D1369 B1056:B1072 D1056:D1072 B1031:B1047 D1031:D1047 B1068:D1086 C969:C1075 C1272:C1369 B1334:B1357 D1334:D1357 B1043:D1061">
    <cfRule type="cellIs" dxfId="7086" priority="9981" operator="equal">
      <formula>"FREE SPACE"</formula>
    </cfRule>
  </conditionalFormatting>
  <conditionalFormatting sqref="B1359:B1369 D1359:D1369 B1056:B1072 D1056:D1072 B1031:B1047 D1031:D1047 B1068:D1086 C969:C1075 C1272:C1369 B1334:B1357 D1334:D1357 B1043:D1061">
    <cfRule type="cellIs" dxfId="7085" priority="9982" operator="equal">
      <formula>"UNUSABLE"</formula>
    </cfRule>
  </conditionalFormatting>
  <conditionalFormatting sqref="E1071:I1077 E1046:I1052 E1080:I1086 I969:I1084 E1032:H1084 E1335:I1376 E1055:I1061">
    <cfRule type="cellIs" dxfId="7084" priority="9983" operator="equal">
      <formula>"Yes"</formula>
    </cfRule>
  </conditionalFormatting>
  <conditionalFormatting sqref="E1071:I1077 E1046:I1052 E1080:I1086 I969:I1084 E1032:H1084 E1335:I1376 E1055:I1061">
    <cfRule type="cellIs" dxfId="7083" priority="9984" operator="equal">
      <formula>"No"</formula>
    </cfRule>
  </conditionalFormatting>
  <conditionalFormatting sqref="B1360:B1370 D1360:D1370 B1057:B1073 D1057:D1073 B1032:B1048 D1032:D1048 B1068:D1086 C969:C1076 C1272:C1370 B1335:B1358 D1335:D1358 B1043:D1061">
    <cfRule type="cellIs" dxfId="7082" priority="9985" operator="equal">
      <formula>"FREE SPACE"</formula>
    </cfRule>
  </conditionalFormatting>
  <conditionalFormatting sqref="B1360:B1370 D1360:D1370 B1057:B1073 D1057:D1073 B1032:B1048 D1032:D1048 B1068:D1086 C969:C1076 C1272:C1370 B1335:B1358 D1335:D1358 B1043:D1061">
    <cfRule type="cellIs" dxfId="7081" priority="9986" operator="equal">
      <formula>"UNUSABLE"</formula>
    </cfRule>
  </conditionalFormatting>
  <conditionalFormatting sqref="E1021:I1038 E1324:H1345 I1324:I1346">
    <cfRule type="cellIs" dxfId="7080" priority="9987" operator="equal">
      <formula>"Yes"</formula>
    </cfRule>
  </conditionalFormatting>
  <conditionalFormatting sqref="E1021:I1038 E1324:H1345 I1324:I1346">
    <cfRule type="cellIs" dxfId="7079" priority="9988" operator="equal">
      <formula>"No"</formula>
    </cfRule>
  </conditionalFormatting>
  <conditionalFormatting sqref="B1021:D1038 B1324:D1345">
    <cfRule type="cellIs" dxfId="7078" priority="9989" operator="equal">
      <formula>"FREE SPACE"</formula>
    </cfRule>
  </conditionalFormatting>
  <conditionalFormatting sqref="B1021:D1038 B1324:D1345">
    <cfRule type="cellIs" dxfId="7077" priority="9990" operator="equal">
      <formula>"UNUSABLE"</formula>
    </cfRule>
  </conditionalFormatting>
  <conditionalFormatting sqref="E1022:I1039 E1325:I1346">
    <cfRule type="cellIs" dxfId="7076" priority="9991" operator="equal">
      <formula>"Yes"</formula>
    </cfRule>
  </conditionalFormatting>
  <conditionalFormatting sqref="E1022:I1039 E1325:I1346">
    <cfRule type="cellIs" dxfId="7075" priority="9992" operator="equal">
      <formula>"No"</formula>
    </cfRule>
  </conditionalFormatting>
  <conditionalFormatting sqref="B1022:D1039 B1325:D1346">
    <cfRule type="cellIs" dxfId="7074" priority="9993" operator="equal">
      <formula>"FREE SPACE"</formula>
    </cfRule>
  </conditionalFormatting>
  <conditionalFormatting sqref="B1022:D1039 B1325:D1346">
    <cfRule type="cellIs" dxfId="7073" priority="9994" operator="equal">
      <formula>"UNUSABLE"</formula>
    </cfRule>
  </conditionalFormatting>
  <conditionalFormatting sqref="B1358:B1368 D1358:D1368 B1058:B1073 D1058:D1073 B1068:D1086 C969:C1073 B1030:B1048 D1030:D1048 C1272:C1368 B1333:B1356 D1333:D1356 B1043:D1061">
    <cfRule type="cellIs" dxfId="7072" priority="9995" operator="equal">
      <formula>"FREE SPACE"</formula>
    </cfRule>
  </conditionalFormatting>
  <conditionalFormatting sqref="B1358:B1368 D1358:D1368 B1058:B1073 D1058:D1073 B1068:D1086 C969:C1073 B1030:B1048 D1030:D1048 C1272:C1368 B1333:B1356 D1333:D1356 B1043:D1061">
    <cfRule type="cellIs" dxfId="7071" priority="9996" operator="equal">
      <formula>"UNUSABLE"</formula>
    </cfRule>
  </conditionalFormatting>
  <conditionalFormatting sqref="E1022:I1039 E1325:I1346">
    <cfRule type="cellIs" dxfId="7070" priority="9997" operator="equal">
      <formula>"Yes"</formula>
    </cfRule>
  </conditionalFormatting>
  <conditionalFormatting sqref="E1022:I1039 E1325:I1346">
    <cfRule type="cellIs" dxfId="7069" priority="9998" operator="equal">
      <formula>"No"</formula>
    </cfRule>
  </conditionalFormatting>
  <conditionalFormatting sqref="B1022:D1039 B1325:D1346">
    <cfRule type="cellIs" dxfId="7068" priority="9999" operator="equal">
      <formula>"FREE SPACE"</formula>
    </cfRule>
  </conditionalFormatting>
  <conditionalFormatting sqref="B1022:D1039 B1325:D1346">
    <cfRule type="cellIs" dxfId="7067" priority="10000" operator="equal">
      <formula>"UNUSABLE"</formula>
    </cfRule>
  </conditionalFormatting>
  <conditionalFormatting sqref="E1023:I1040 E1326:I1347">
    <cfRule type="cellIs" dxfId="7066" priority="10001" operator="equal">
      <formula>"Yes"</formula>
    </cfRule>
  </conditionalFormatting>
  <conditionalFormatting sqref="E1023:I1040 E1326:I1347">
    <cfRule type="cellIs" dxfId="7065" priority="10002" operator="equal">
      <formula>"No"</formula>
    </cfRule>
  </conditionalFormatting>
  <conditionalFormatting sqref="B1023:D1040 B1326:D1347">
    <cfRule type="cellIs" dxfId="7064" priority="10003" operator="equal">
      <formula>"FREE SPACE"</formula>
    </cfRule>
  </conditionalFormatting>
  <conditionalFormatting sqref="B1023:D1040 B1326:D1347">
    <cfRule type="cellIs" dxfId="7063" priority="10004" operator="equal">
      <formula>"UNUSABLE"</formula>
    </cfRule>
  </conditionalFormatting>
  <conditionalFormatting sqref="E1356:I1366 E1053:I1062">
    <cfRule type="cellIs" dxfId="7062" priority="10005" operator="equal">
      <formula>"Yes"</formula>
    </cfRule>
  </conditionalFormatting>
  <conditionalFormatting sqref="E1356:I1366 E1053:I1062">
    <cfRule type="cellIs" dxfId="7061" priority="10006" operator="equal">
      <formula>"No"</formula>
    </cfRule>
  </conditionalFormatting>
  <conditionalFormatting sqref="B1356:D1366 B1053:D1062">
    <cfRule type="cellIs" dxfId="7060" priority="10007" operator="equal">
      <formula>"FREE SPACE"</formula>
    </cfRule>
  </conditionalFormatting>
  <conditionalFormatting sqref="B1356:D1366 B1053:D1062">
    <cfRule type="cellIs" dxfId="7059" priority="10008" operator="equal">
      <formula>"UNUSABLE"</formula>
    </cfRule>
  </conditionalFormatting>
  <conditionalFormatting sqref="E1357:I1366 E1054:I1063">
    <cfRule type="cellIs" dxfId="7058" priority="10009" operator="equal">
      <formula>"Yes"</formula>
    </cfRule>
  </conditionalFormatting>
  <conditionalFormatting sqref="E1357:I1366 E1054:I1063">
    <cfRule type="cellIs" dxfId="7057" priority="10010" operator="equal">
      <formula>"No"</formula>
    </cfRule>
  </conditionalFormatting>
  <conditionalFormatting sqref="B1357:D1366 B1054:D1063">
    <cfRule type="cellIs" dxfId="7056" priority="10011" operator="equal">
      <formula>"FREE SPACE"</formula>
    </cfRule>
  </conditionalFormatting>
  <conditionalFormatting sqref="B1357:D1366 B1054:D1063">
    <cfRule type="cellIs" dxfId="7055" priority="10012" operator="equal">
      <formula>"UNUSABLE"</formula>
    </cfRule>
  </conditionalFormatting>
  <conditionalFormatting sqref="E1357:I1366 E1054:I1063">
    <cfRule type="cellIs" dxfId="7054" priority="10013" operator="equal">
      <formula>"Yes"</formula>
    </cfRule>
  </conditionalFormatting>
  <conditionalFormatting sqref="E1357:I1366 E1054:I1063">
    <cfRule type="cellIs" dxfId="7053" priority="10014" operator="equal">
      <formula>"No"</formula>
    </cfRule>
  </conditionalFormatting>
  <conditionalFormatting sqref="B1357:D1366 B1054:D1063">
    <cfRule type="cellIs" dxfId="7052" priority="10015" operator="equal">
      <formula>"FREE SPACE"</formula>
    </cfRule>
  </conditionalFormatting>
  <conditionalFormatting sqref="B1357:D1366 B1054:D1063">
    <cfRule type="cellIs" dxfId="7051" priority="10016" operator="equal">
      <formula>"UNUSABLE"</formula>
    </cfRule>
  </conditionalFormatting>
  <conditionalFormatting sqref="E1077:H1081 E1358:I1368 E1071:I1077 E1046:I1052 E1080:I1086 I969:I1084 E1030:H1050 E1052:H1075 E1333:I1356 E1055:I1061">
    <cfRule type="cellIs" dxfId="7050" priority="10017" operator="equal">
      <formula>"Yes"</formula>
    </cfRule>
  </conditionalFormatting>
  <conditionalFormatting sqref="E1077:H1081 E1358:I1368 E1071:I1077 E1046:I1052 E1080:I1086 I969:I1084 E1030:H1050 E1052:H1075 E1333:I1356 E1055:I1061">
    <cfRule type="cellIs" dxfId="7049" priority="10018" operator="equal">
      <formula>"No"</formula>
    </cfRule>
  </conditionalFormatting>
  <conditionalFormatting sqref="B1358:B1368 D1358:D1368 B1058:B1073 D1058:D1073 B1068:D1086 C969:C1073 B1030:B1048 D1030:D1048 C1272:C1368 B1333:B1356 D1333:D1356 B1043:D1061">
    <cfRule type="cellIs" dxfId="7048" priority="10019" operator="equal">
      <formula>"FREE SPACE"</formula>
    </cfRule>
  </conditionalFormatting>
  <conditionalFormatting sqref="B1358:B1368 D1358:D1368 B1058:B1073 D1058:D1073 B1068:D1086 C969:C1073 B1030:B1048 D1030:D1048 C1272:C1368 B1333:B1356 D1333:D1356 B1043:D1061">
    <cfRule type="cellIs" dxfId="7047" priority="10020" operator="equal">
      <formula>"UNUSABLE"</formula>
    </cfRule>
  </conditionalFormatting>
  <conditionalFormatting sqref="E1023:I1040 E1326:I1347">
    <cfRule type="cellIs" dxfId="7046" priority="10021" operator="equal">
      <formula>"Yes"</formula>
    </cfRule>
  </conditionalFormatting>
  <conditionalFormatting sqref="E1023:I1040 E1326:I1347">
    <cfRule type="cellIs" dxfId="7045" priority="10022" operator="equal">
      <formula>"No"</formula>
    </cfRule>
  </conditionalFormatting>
  <conditionalFormatting sqref="B1023:D1040 B1326:D1347">
    <cfRule type="cellIs" dxfId="7044" priority="10023" operator="equal">
      <formula>"FREE SPACE"</formula>
    </cfRule>
  </conditionalFormatting>
  <conditionalFormatting sqref="B1023:D1040 B1326:D1347">
    <cfRule type="cellIs" dxfId="7043" priority="10024" operator="equal">
      <formula>"UNUSABLE"</formula>
    </cfRule>
  </conditionalFormatting>
  <conditionalFormatting sqref="E1024:I1041 E1327:I1348">
    <cfRule type="cellIs" dxfId="7042" priority="10025" operator="equal">
      <formula>"Yes"</formula>
    </cfRule>
  </conditionalFormatting>
  <conditionalFormatting sqref="E1024:I1041 E1327:I1348">
    <cfRule type="cellIs" dxfId="7041" priority="10026" operator="equal">
      <formula>"No"</formula>
    </cfRule>
  </conditionalFormatting>
  <conditionalFormatting sqref="B1024:D1041 B1327:D1348">
    <cfRule type="cellIs" dxfId="7040" priority="10027" operator="equal">
      <formula>"FREE SPACE"</formula>
    </cfRule>
  </conditionalFormatting>
  <conditionalFormatting sqref="B1024:D1041 B1327:D1348">
    <cfRule type="cellIs" dxfId="7039" priority="10028" operator="equal">
      <formula>"UNUSABLE"</formula>
    </cfRule>
  </conditionalFormatting>
  <conditionalFormatting sqref="E1024:I1041 E1327:I1348">
    <cfRule type="cellIs" dxfId="7038" priority="10029" operator="equal">
      <formula>"Yes"</formula>
    </cfRule>
  </conditionalFormatting>
  <conditionalFormatting sqref="E1024:I1041 E1327:I1348">
    <cfRule type="cellIs" dxfId="7037" priority="10030" operator="equal">
      <formula>"No"</formula>
    </cfRule>
  </conditionalFormatting>
  <conditionalFormatting sqref="B1024:D1041 B1327:D1348">
    <cfRule type="cellIs" dxfId="7036" priority="10031" operator="equal">
      <formula>"FREE SPACE"</formula>
    </cfRule>
  </conditionalFormatting>
  <conditionalFormatting sqref="B1024:D1041 B1327:D1348">
    <cfRule type="cellIs" dxfId="7035" priority="10032" operator="equal">
      <formula>"UNUSABLE"</formula>
    </cfRule>
  </conditionalFormatting>
  <conditionalFormatting sqref="E1025:I1042 E1328:I1349">
    <cfRule type="cellIs" dxfId="7034" priority="10033" operator="equal">
      <formula>"Yes"</formula>
    </cfRule>
  </conditionalFormatting>
  <conditionalFormatting sqref="E1025:I1042 E1328:I1349">
    <cfRule type="cellIs" dxfId="7033" priority="10034" operator="equal">
      <formula>"No"</formula>
    </cfRule>
  </conditionalFormatting>
  <conditionalFormatting sqref="B1025:D1042 B1328:D1349">
    <cfRule type="cellIs" dxfId="7032" priority="10035" operator="equal">
      <formula>"FREE SPACE"</formula>
    </cfRule>
  </conditionalFormatting>
  <conditionalFormatting sqref="B1025:D1042 B1328:D1349">
    <cfRule type="cellIs" dxfId="7031" priority="10036" operator="equal">
      <formula>"UNUSABLE"</formula>
    </cfRule>
  </conditionalFormatting>
  <conditionalFormatting sqref="E1077:H1081 E1358:I1368 E1071:I1077 E1046:I1052 E1080:I1086 I969:I1084 E1030:H1050 E1052:H1075 E1333:I1356 E1055:I1061">
    <cfRule type="cellIs" dxfId="7030" priority="10037" operator="equal">
      <formula>"Yes"</formula>
    </cfRule>
  </conditionalFormatting>
  <conditionalFormatting sqref="E1077:H1081 E1358:I1368 E1071:I1077 E1046:I1052 E1080:I1086 I969:I1084 E1030:H1050 E1052:H1075 E1333:I1356 E1055:I1061">
    <cfRule type="cellIs" dxfId="7029" priority="10038" operator="equal">
      <formula>"No"</formula>
    </cfRule>
  </conditionalFormatting>
  <conditionalFormatting sqref="E1077:H1081 E1359:I1369 E1071:I1077 E1046:I1052 E1080:I1086 I969:I1084 E1031:H1050 E1052:H1075 E1334:I1357 E1055:I1061">
    <cfRule type="cellIs" dxfId="7028" priority="10039" operator="equal">
      <formula>"Yes"</formula>
    </cfRule>
  </conditionalFormatting>
  <conditionalFormatting sqref="E1077:H1081 E1359:I1369 E1071:I1077 E1046:I1052 E1080:I1086 I969:I1084 E1031:H1050 E1052:H1075 E1334:I1357 E1055:I1061">
    <cfRule type="cellIs" dxfId="7027" priority="10040" operator="equal">
      <formula>"No"</formula>
    </cfRule>
  </conditionalFormatting>
  <conditionalFormatting sqref="B1359:B1369 D1359:D1369 B1056:B1072 D1056:D1072 B1031:B1047 D1031:D1047 B1068:D1086 C969:C1075 C1272:C1369 B1334:B1357 D1334:D1357 B1043:D1061">
    <cfRule type="cellIs" dxfId="7026" priority="10041" operator="equal">
      <formula>"FREE SPACE"</formula>
    </cfRule>
  </conditionalFormatting>
  <conditionalFormatting sqref="B1359:B1369 D1359:D1369 B1056:B1072 D1056:D1072 B1031:B1047 D1031:D1047 B1068:D1086 C969:C1075 C1272:C1369 B1334:B1357 D1334:D1357 B1043:D1061">
    <cfRule type="cellIs" dxfId="7025" priority="10042" operator="equal">
      <formula>"UNUSABLE"</formula>
    </cfRule>
  </conditionalFormatting>
  <conditionalFormatting sqref="E1077:H1081 E1359:I1369 E1071:I1077 E1046:I1052 E1080:I1086 I969:I1084 E1031:H1050 E1052:H1075 E1334:I1357 E1055:I1061">
    <cfRule type="cellIs" dxfId="7024" priority="10043" operator="equal">
      <formula>"Yes"</formula>
    </cfRule>
  </conditionalFormatting>
  <conditionalFormatting sqref="E1077:H1081 E1359:I1369 E1071:I1077 E1046:I1052 E1080:I1086 I969:I1084 E1031:H1050 E1052:H1075 E1334:I1357 E1055:I1061">
    <cfRule type="cellIs" dxfId="7023" priority="10044" operator="equal">
      <formula>"No"</formula>
    </cfRule>
  </conditionalFormatting>
  <conditionalFormatting sqref="B1359:B1369 D1359:D1369 B1056:B1072 D1056:D1072 B1031:B1047 D1031:D1047 B1068:D1086 C969:C1075 C1272:C1369 B1334:B1357 D1334:D1357 B1043:D1061">
    <cfRule type="cellIs" dxfId="7022" priority="10045" operator="equal">
      <formula>"FREE SPACE"</formula>
    </cfRule>
  </conditionalFormatting>
  <conditionalFormatting sqref="B1359:B1369 D1359:D1369 B1056:B1072 D1056:D1072 B1031:B1047 D1031:D1047 B1068:D1086 C969:C1075 C1272:C1369 B1334:B1357 D1334:D1357 B1043:D1061">
    <cfRule type="cellIs" dxfId="7021" priority="10046" operator="equal">
      <formula>"UNUSABLE"</formula>
    </cfRule>
  </conditionalFormatting>
  <conditionalFormatting sqref="E1071:I1077 E1046:I1052 E1080:I1086 I969:I1084 E1032:H1084 E1335:I1376 E1055:I1061">
    <cfRule type="cellIs" dxfId="7020" priority="10047" operator="equal">
      <formula>"Yes"</formula>
    </cfRule>
  </conditionalFormatting>
  <conditionalFormatting sqref="E1071:I1077 E1046:I1052 E1080:I1086 I969:I1084 E1032:H1084 E1335:I1376 E1055:I1061">
    <cfRule type="cellIs" dxfId="7019" priority="10048" operator="equal">
      <formula>"No"</formula>
    </cfRule>
  </conditionalFormatting>
  <conditionalFormatting sqref="B1360:B1370 D1360:D1370 B1057:B1073 D1057:D1073 B1032:B1048 D1032:D1048 B1068:D1086 C969:C1076 C1272:C1370 B1335:B1358 D1335:D1358 B1043:D1061">
    <cfRule type="cellIs" dxfId="7018" priority="10049" operator="equal">
      <formula>"FREE SPACE"</formula>
    </cfRule>
  </conditionalFormatting>
  <conditionalFormatting sqref="B1360:B1370 D1360:D1370 B1057:B1073 D1057:D1073 B1032:B1048 D1032:D1048 B1068:D1086 C969:C1076 C1272:C1370 B1335:B1358 D1335:D1358 B1043:D1061">
    <cfRule type="cellIs" dxfId="7017" priority="10050" operator="equal">
      <formula>"UNUSABLE"</formula>
    </cfRule>
  </conditionalFormatting>
  <conditionalFormatting sqref="E1019:I1036 E1322:H1343 I1322:I1346">
    <cfRule type="cellIs" dxfId="7016" priority="10051" operator="equal">
      <formula>"Yes"</formula>
    </cfRule>
  </conditionalFormatting>
  <conditionalFormatting sqref="E1019:I1036 E1322:H1343 I1322:I1346">
    <cfRule type="cellIs" dxfId="7015" priority="10052" operator="equal">
      <formula>"No"</formula>
    </cfRule>
  </conditionalFormatting>
  <conditionalFormatting sqref="B1019:D1036 B1322:D1343">
    <cfRule type="cellIs" dxfId="7014" priority="10053" operator="equal">
      <formula>"FREE SPACE"</formula>
    </cfRule>
  </conditionalFormatting>
  <conditionalFormatting sqref="B1019:D1036 B1322:D1343">
    <cfRule type="cellIs" dxfId="7013" priority="10054" operator="equal">
      <formula>"UNUSABLE"</formula>
    </cfRule>
  </conditionalFormatting>
  <conditionalFormatting sqref="E1020:I1037 E1323:H1344 I1323:I1346">
    <cfRule type="cellIs" dxfId="7012" priority="10055" operator="equal">
      <formula>"Yes"</formula>
    </cfRule>
  </conditionalFormatting>
  <conditionalFormatting sqref="E1020:I1037 E1323:H1344 I1323:I1346">
    <cfRule type="cellIs" dxfId="7011" priority="10056" operator="equal">
      <formula>"No"</formula>
    </cfRule>
  </conditionalFormatting>
  <conditionalFormatting sqref="B1020:D1037 B1323:D1344">
    <cfRule type="cellIs" dxfId="7010" priority="10057" operator="equal">
      <formula>"FREE SPACE"</formula>
    </cfRule>
  </conditionalFormatting>
  <conditionalFormatting sqref="B1020:D1037 B1323:D1344">
    <cfRule type="cellIs" dxfId="7009" priority="10058" operator="equal">
      <formula>"UNUSABLE"</formula>
    </cfRule>
  </conditionalFormatting>
  <conditionalFormatting sqref="B1356:D1366 B1053:D1062">
    <cfRule type="cellIs" dxfId="7008" priority="10059" operator="equal">
      <formula>"FREE SPACE"</formula>
    </cfRule>
  </conditionalFormatting>
  <conditionalFormatting sqref="B1356:D1366 B1053:D1062">
    <cfRule type="cellIs" dxfId="7007" priority="10060" operator="equal">
      <formula>"UNUSABLE"</formula>
    </cfRule>
  </conditionalFormatting>
  <conditionalFormatting sqref="E1020:I1037 E1323:H1344 I1323:I1346">
    <cfRule type="cellIs" dxfId="7006" priority="10061" operator="equal">
      <formula>"Yes"</formula>
    </cfRule>
  </conditionalFormatting>
  <conditionalFormatting sqref="E1020:I1037 E1323:H1344 I1323:I1346">
    <cfRule type="cellIs" dxfId="7005" priority="10062" operator="equal">
      <formula>"No"</formula>
    </cfRule>
  </conditionalFormatting>
  <conditionalFormatting sqref="B1020:D1037 B1323:D1344">
    <cfRule type="cellIs" dxfId="7004" priority="10063" operator="equal">
      <formula>"FREE SPACE"</formula>
    </cfRule>
  </conditionalFormatting>
  <conditionalFormatting sqref="B1020:D1037 B1323:D1344">
    <cfRule type="cellIs" dxfId="7003" priority="10064" operator="equal">
      <formula>"UNUSABLE"</formula>
    </cfRule>
  </conditionalFormatting>
  <conditionalFormatting sqref="E1021:I1038 E1324:H1345 I1324:I1346">
    <cfRule type="cellIs" dxfId="7002" priority="10065" operator="equal">
      <formula>"Yes"</formula>
    </cfRule>
  </conditionalFormatting>
  <conditionalFormatting sqref="E1021:I1038 E1324:H1345 I1324:I1346">
    <cfRule type="cellIs" dxfId="7001" priority="10066" operator="equal">
      <formula>"No"</formula>
    </cfRule>
  </conditionalFormatting>
  <conditionalFormatting sqref="B1021:D1038 B1324:D1345">
    <cfRule type="cellIs" dxfId="7000" priority="10067" operator="equal">
      <formula>"FREE SPACE"</formula>
    </cfRule>
  </conditionalFormatting>
  <conditionalFormatting sqref="B1021:D1038 B1324:D1345">
    <cfRule type="cellIs" dxfId="6999" priority="10068" operator="equal">
      <formula>"UNUSABLE"</formula>
    </cfRule>
  </conditionalFormatting>
  <conditionalFormatting sqref="E1354:H1363 I1354:I1364 E1357:I1366 E1051:I1060">
    <cfRule type="cellIs" dxfId="6998" priority="10069" operator="equal">
      <formula>"Yes"</formula>
    </cfRule>
  </conditionalFormatting>
  <conditionalFormatting sqref="E1354:H1363 I1354:I1364 E1357:I1366 E1051:I1060">
    <cfRule type="cellIs" dxfId="6997" priority="10070" operator="equal">
      <formula>"No"</formula>
    </cfRule>
  </conditionalFormatting>
  <conditionalFormatting sqref="B1354:D1366 B1051:D1060">
    <cfRule type="cellIs" dxfId="6996" priority="10071" operator="equal">
      <formula>"FREE SPACE"</formula>
    </cfRule>
  </conditionalFormatting>
  <conditionalFormatting sqref="B1354:D1366 B1051:D1060">
    <cfRule type="cellIs" dxfId="6995" priority="10072" operator="equal">
      <formula>"UNUSABLE"</formula>
    </cfRule>
  </conditionalFormatting>
  <conditionalFormatting sqref="E1355:I1366 E1052:I1061">
    <cfRule type="cellIs" dxfId="6994" priority="10073" operator="equal">
      <formula>"Yes"</formula>
    </cfRule>
  </conditionalFormatting>
  <conditionalFormatting sqref="E1355:I1366 E1052:I1061">
    <cfRule type="cellIs" dxfId="6993" priority="10074" operator="equal">
      <formula>"No"</formula>
    </cfRule>
  </conditionalFormatting>
  <conditionalFormatting sqref="B1355:D1366 B1052:D1061">
    <cfRule type="cellIs" dxfId="6992" priority="10075" operator="equal">
      <formula>"FREE SPACE"</formula>
    </cfRule>
  </conditionalFormatting>
  <conditionalFormatting sqref="B1355:D1366 B1052:D1061">
    <cfRule type="cellIs" dxfId="6991" priority="10076" operator="equal">
      <formula>"UNUSABLE"</formula>
    </cfRule>
  </conditionalFormatting>
  <conditionalFormatting sqref="E1355:I1366 E1052:I1061">
    <cfRule type="cellIs" dxfId="6990" priority="10077" operator="equal">
      <formula>"Yes"</formula>
    </cfRule>
  </conditionalFormatting>
  <conditionalFormatting sqref="E1355:I1366 E1052:I1061">
    <cfRule type="cellIs" dxfId="6989" priority="10078" operator="equal">
      <formula>"No"</formula>
    </cfRule>
  </conditionalFormatting>
  <conditionalFormatting sqref="B1355:D1366 B1052:D1061">
    <cfRule type="cellIs" dxfId="6988" priority="10079" operator="equal">
      <formula>"FREE SPACE"</formula>
    </cfRule>
  </conditionalFormatting>
  <conditionalFormatting sqref="B1355:D1366 B1052:D1061">
    <cfRule type="cellIs" dxfId="6987" priority="10080" operator="equal">
      <formula>"UNUSABLE"</formula>
    </cfRule>
  </conditionalFormatting>
  <conditionalFormatting sqref="E1356:I1366 E1053:I1062">
    <cfRule type="cellIs" dxfId="6986" priority="10081" operator="equal">
      <formula>"Yes"</formula>
    </cfRule>
  </conditionalFormatting>
  <conditionalFormatting sqref="E1356:I1366 E1053:I1062">
    <cfRule type="cellIs" dxfId="6985" priority="10082" operator="equal">
      <formula>"No"</formula>
    </cfRule>
  </conditionalFormatting>
  <conditionalFormatting sqref="B1356:D1366 B1053:D1062">
    <cfRule type="cellIs" dxfId="6984" priority="10083" operator="equal">
      <formula>"FREE SPACE"</formula>
    </cfRule>
  </conditionalFormatting>
  <conditionalFormatting sqref="B1356:D1366 B1053:D1062">
    <cfRule type="cellIs" dxfId="6983" priority="10084" operator="equal">
      <formula>"UNUSABLE"</formula>
    </cfRule>
  </conditionalFormatting>
  <conditionalFormatting sqref="E1021:I1038 E1324:H1345 I1324:I1346">
    <cfRule type="cellIs" dxfId="6982" priority="10085" operator="equal">
      <formula>"Yes"</formula>
    </cfRule>
  </conditionalFormatting>
  <conditionalFormatting sqref="E1021:I1038 E1324:H1345 I1324:I1346">
    <cfRule type="cellIs" dxfId="6981" priority="10086" operator="equal">
      <formula>"No"</formula>
    </cfRule>
  </conditionalFormatting>
  <conditionalFormatting sqref="B1021:D1038 B1324:D1345">
    <cfRule type="cellIs" dxfId="6980" priority="10087" operator="equal">
      <formula>"FREE SPACE"</formula>
    </cfRule>
  </conditionalFormatting>
  <conditionalFormatting sqref="B1021:D1038 B1324:D1345">
    <cfRule type="cellIs" dxfId="6979" priority="10088" operator="equal">
      <formula>"UNUSABLE"</formula>
    </cfRule>
  </conditionalFormatting>
  <conditionalFormatting sqref="E1022:I1039 E1325:I1346">
    <cfRule type="cellIs" dxfId="6978" priority="10089" operator="equal">
      <formula>"Yes"</formula>
    </cfRule>
  </conditionalFormatting>
  <conditionalFormatting sqref="E1022:I1039 E1325:I1346">
    <cfRule type="cellIs" dxfId="6977" priority="10090" operator="equal">
      <formula>"No"</formula>
    </cfRule>
  </conditionalFormatting>
  <conditionalFormatting sqref="B1022:D1039 B1325:D1346">
    <cfRule type="cellIs" dxfId="6976" priority="10091" operator="equal">
      <formula>"FREE SPACE"</formula>
    </cfRule>
  </conditionalFormatting>
  <conditionalFormatting sqref="B1022:D1039 B1325:D1346">
    <cfRule type="cellIs" dxfId="6975" priority="10092" operator="equal">
      <formula>"UNUSABLE"</formula>
    </cfRule>
  </conditionalFormatting>
  <conditionalFormatting sqref="E1022:I1039 E1325:I1346">
    <cfRule type="cellIs" dxfId="6974" priority="10093" operator="equal">
      <formula>"Yes"</formula>
    </cfRule>
  </conditionalFormatting>
  <conditionalFormatting sqref="E1022:I1039 E1325:I1346">
    <cfRule type="cellIs" dxfId="6973" priority="10094" operator="equal">
      <formula>"No"</formula>
    </cfRule>
  </conditionalFormatting>
  <conditionalFormatting sqref="B1022:D1039 B1325:D1346">
    <cfRule type="cellIs" dxfId="6972" priority="10095" operator="equal">
      <formula>"FREE SPACE"</formula>
    </cfRule>
  </conditionalFormatting>
  <conditionalFormatting sqref="B1022:D1039 B1325:D1346">
    <cfRule type="cellIs" dxfId="6971" priority="10096" operator="equal">
      <formula>"UNUSABLE"</formula>
    </cfRule>
  </conditionalFormatting>
  <conditionalFormatting sqref="E1023:I1040 E1326:I1347">
    <cfRule type="cellIs" dxfId="6970" priority="10097" operator="equal">
      <formula>"Yes"</formula>
    </cfRule>
  </conditionalFormatting>
  <conditionalFormatting sqref="E1023:I1040 E1326:I1347">
    <cfRule type="cellIs" dxfId="6969" priority="10098" operator="equal">
      <formula>"No"</formula>
    </cfRule>
  </conditionalFormatting>
  <conditionalFormatting sqref="B1023:D1040 B1326:D1347">
    <cfRule type="cellIs" dxfId="6968" priority="10099" operator="equal">
      <formula>"FREE SPACE"</formula>
    </cfRule>
  </conditionalFormatting>
  <conditionalFormatting sqref="B1023:D1040 B1326:D1347">
    <cfRule type="cellIs" dxfId="6967" priority="10100" operator="equal">
      <formula>"UNUSABLE"</formula>
    </cfRule>
  </conditionalFormatting>
  <conditionalFormatting sqref="E1356:I1366 E1053:I1062">
    <cfRule type="cellIs" dxfId="6966" priority="10101" operator="equal">
      <formula>"Yes"</formula>
    </cfRule>
  </conditionalFormatting>
  <conditionalFormatting sqref="E1356:I1366 E1053:I1062">
    <cfRule type="cellIs" dxfId="6965" priority="10102" operator="equal">
      <formula>"No"</formula>
    </cfRule>
  </conditionalFormatting>
  <conditionalFormatting sqref="E1357:I1366 E1054:I1063">
    <cfRule type="cellIs" dxfId="6964" priority="10103" operator="equal">
      <formula>"Yes"</formula>
    </cfRule>
  </conditionalFormatting>
  <conditionalFormatting sqref="E1357:I1366 E1054:I1063">
    <cfRule type="cellIs" dxfId="6963" priority="10104" operator="equal">
      <formula>"No"</formula>
    </cfRule>
  </conditionalFormatting>
  <conditionalFormatting sqref="B1357:D1366 B1054:D1063">
    <cfRule type="cellIs" dxfId="6962" priority="10105" operator="equal">
      <formula>"FREE SPACE"</formula>
    </cfRule>
  </conditionalFormatting>
  <conditionalFormatting sqref="B1357:D1366 B1054:D1063">
    <cfRule type="cellIs" dxfId="6961" priority="10106" operator="equal">
      <formula>"UNUSABLE"</formula>
    </cfRule>
  </conditionalFormatting>
  <conditionalFormatting sqref="E1357:I1366 E1054:I1063">
    <cfRule type="cellIs" dxfId="6960" priority="10107" operator="equal">
      <formula>"Yes"</formula>
    </cfRule>
  </conditionalFormatting>
  <conditionalFormatting sqref="E1357:I1366 E1054:I1063">
    <cfRule type="cellIs" dxfId="6959" priority="10108" operator="equal">
      <formula>"No"</formula>
    </cfRule>
  </conditionalFormatting>
  <conditionalFormatting sqref="B1357:D1366 B1054:D1063">
    <cfRule type="cellIs" dxfId="6958" priority="10109" operator="equal">
      <formula>"FREE SPACE"</formula>
    </cfRule>
  </conditionalFormatting>
  <conditionalFormatting sqref="B1357:D1366 B1054:D1063">
    <cfRule type="cellIs" dxfId="6957" priority="10110" operator="equal">
      <formula>"UNUSABLE"</formula>
    </cfRule>
  </conditionalFormatting>
  <conditionalFormatting sqref="E1077:H1081 E1358:I1368 E1071:I1077 E1046:I1052 E1080:I1086 I969:I1084 E1030:H1050 E1052:H1075 E1333:I1356 E1055:I1061">
    <cfRule type="cellIs" dxfId="6956" priority="10111" operator="equal">
      <formula>"Yes"</formula>
    </cfRule>
  </conditionalFormatting>
  <conditionalFormatting sqref="E1077:H1081 E1358:I1368 E1071:I1077 E1046:I1052 E1080:I1086 I969:I1084 E1030:H1050 E1052:H1075 E1333:I1356 E1055:I1061">
    <cfRule type="cellIs" dxfId="6955" priority="10112" operator="equal">
      <formula>"No"</formula>
    </cfRule>
  </conditionalFormatting>
  <conditionalFormatting sqref="B1358:B1368 D1358:D1368 B1058:B1073 D1058:D1073 B1068:D1086 C969:C1073 B1030:B1048 D1030:D1048 C1272:C1368 B1333:B1356 D1333:D1356 B1043:D1061">
    <cfRule type="cellIs" dxfId="6954" priority="10113" operator="equal">
      <formula>"FREE SPACE"</formula>
    </cfRule>
  </conditionalFormatting>
  <conditionalFormatting sqref="B1358:B1368 D1358:D1368 B1058:B1073 D1058:D1073 B1068:D1086 C969:C1073 B1030:B1048 D1030:D1048 C1272:C1368 B1333:B1356 D1333:D1356 B1043:D1061">
    <cfRule type="cellIs" dxfId="6953" priority="10114" operator="equal">
      <formula>"UNUSABLE"</formula>
    </cfRule>
  </conditionalFormatting>
  <conditionalFormatting sqref="E1022:I1039 E1325:I1346">
    <cfRule type="cellIs" dxfId="6952" priority="10115" operator="equal">
      <formula>"Yes"</formula>
    </cfRule>
  </conditionalFormatting>
  <conditionalFormatting sqref="E1022:I1039 E1325:I1346">
    <cfRule type="cellIs" dxfId="6951" priority="10116" operator="equal">
      <formula>"No"</formula>
    </cfRule>
  </conditionalFormatting>
  <conditionalFormatting sqref="B1022:D1039 B1325:D1346">
    <cfRule type="cellIs" dxfId="6950" priority="10117" operator="equal">
      <formula>"FREE SPACE"</formula>
    </cfRule>
  </conditionalFormatting>
  <conditionalFormatting sqref="B1022:D1039 B1325:D1346">
    <cfRule type="cellIs" dxfId="6949" priority="10118" operator="equal">
      <formula>"UNUSABLE"</formula>
    </cfRule>
  </conditionalFormatting>
  <conditionalFormatting sqref="E1023:I1040 E1326:I1347">
    <cfRule type="cellIs" dxfId="6948" priority="10119" operator="equal">
      <formula>"Yes"</formula>
    </cfRule>
  </conditionalFormatting>
  <conditionalFormatting sqref="E1023:I1040 E1326:I1347">
    <cfRule type="cellIs" dxfId="6947" priority="10120" operator="equal">
      <formula>"No"</formula>
    </cfRule>
  </conditionalFormatting>
  <conditionalFormatting sqref="B1023:D1040 B1326:D1347">
    <cfRule type="cellIs" dxfId="6946" priority="10121" operator="equal">
      <formula>"FREE SPACE"</formula>
    </cfRule>
  </conditionalFormatting>
  <conditionalFormatting sqref="B1023:D1040 B1326:D1347">
    <cfRule type="cellIs" dxfId="6945" priority="10122" operator="equal">
      <formula>"UNUSABLE"</formula>
    </cfRule>
  </conditionalFormatting>
  <conditionalFormatting sqref="B1359:B1369 D1359:D1369 B1056:B1072 D1056:D1072 B1031:B1047 D1031:D1047 B1068:D1086 C969:C1075 C1272:C1369 B1334:B1357 D1334:D1357 B1043:D1061">
    <cfRule type="cellIs" dxfId="6944" priority="10123" operator="equal">
      <formula>"FREE SPACE"</formula>
    </cfRule>
  </conditionalFormatting>
  <conditionalFormatting sqref="B1359:B1369 D1359:D1369 B1056:B1072 D1056:D1072 B1031:B1047 D1031:D1047 B1068:D1086 C969:C1075 C1272:C1369 B1334:B1357 D1334:D1357 B1043:D1061">
    <cfRule type="cellIs" dxfId="6943" priority="10124" operator="equal">
      <formula>"UNUSABLE"</formula>
    </cfRule>
  </conditionalFormatting>
  <conditionalFormatting sqref="E1023:I1040 E1326:I1347">
    <cfRule type="cellIs" dxfId="6942" priority="10125" operator="equal">
      <formula>"Yes"</formula>
    </cfRule>
  </conditionalFormatting>
  <conditionalFormatting sqref="E1023:I1040 E1326:I1347">
    <cfRule type="cellIs" dxfId="6941" priority="10126" operator="equal">
      <formula>"No"</formula>
    </cfRule>
  </conditionalFormatting>
  <conditionalFormatting sqref="B1023:D1040 B1326:D1347">
    <cfRule type="cellIs" dxfId="6940" priority="10127" operator="equal">
      <formula>"FREE SPACE"</formula>
    </cfRule>
  </conditionalFormatting>
  <conditionalFormatting sqref="B1023:D1040 B1326:D1347">
    <cfRule type="cellIs" dxfId="6939" priority="10128" operator="equal">
      <formula>"UNUSABLE"</formula>
    </cfRule>
  </conditionalFormatting>
  <conditionalFormatting sqref="E1024:I1041 E1327:I1348">
    <cfRule type="cellIs" dxfId="6938" priority="10129" operator="equal">
      <formula>"Yes"</formula>
    </cfRule>
  </conditionalFormatting>
  <conditionalFormatting sqref="E1024:I1041 E1327:I1348">
    <cfRule type="cellIs" dxfId="6937" priority="10130" operator="equal">
      <formula>"No"</formula>
    </cfRule>
  </conditionalFormatting>
  <conditionalFormatting sqref="B1024:D1041 B1327:D1348">
    <cfRule type="cellIs" dxfId="6936" priority="10131" operator="equal">
      <formula>"FREE SPACE"</formula>
    </cfRule>
  </conditionalFormatting>
  <conditionalFormatting sqref="B1024:D1041 B1327:D1348">
    <cfRule type="cellIs" dxfId="6935" priority="10132" operator="equal">
      <formula>"UNUSABLE"</formula>
    </cfRule>
  </conditionalFormatting>
  <conditionalFormatting sqref="E1357:I1366 E1054:I1063">
    <cfRule type="cellIs" dxfId="6934" priority="10133" operator="equal">
      <formula>"Yes"</formula>
    </cfRule>
  </conditionalFormatting>
  <conditionalFormatting sqref="E1357:I1366 E1054:I1063">
    <cfRule type="cellIs" dxfId="6933" priority="10134" operator="equal">
      <formula>"No"</formula>
    </cfRule>
  </conditionalFormatting>
  <conditionalFormatting sqref="B1357:D1366 B1054:D1063">
    <cfRule type="cellIs" dxfId="6932" priority="10135" operator="equal">
      <formula>"FREE SPACE"</formula>
    </cfRule>
  </conditionalFormatting>
  <conditionalFormatting sqref="B1357:D1366 B1054:D1063">
    <cfRule type="cellIs" dxfId="6931" priority="10136" operator="equal">
      <formula>"UNUSABLE"</formula>
    </cfRule>
  </conditionalFormatting>
  <conditionalFormatting sqref="E1077:H1081 E1358:I1368 E1071:I1077 E1046:I1052 E1080:I1086 I969:I1084 E1030:H1050 E1052:H1075 E1333:I1356 E1055:I1061">
    <cfRule type="cellIs" dxfId="6930" priority="10137" operator="equal">
      <formula>"Yes"</formula>
    </cfRule>
  </conditionalFormatting>
  <conditionalFormatting sqref="E1077:H1081 E1358:I1368 E1071:I1077 E1046:I1052 E1080:I1086 I969:I1084 E1030:H1050 E1052:H1075 E1333:I1356 E1055:I1061">
    <cfRule type="cellIs" dxfId="6929" priority="10138" operator="equal">
      <formula>"No"</formula>
    </cfRule>
  </conditionalFormatting>
  <conditionalFormatting sqref="B1358:B1368 D1358:D1368 B1058:B1073 D1058:D1073 B1068:D1086 C969:C1073 B1030:B1048 D1030:D1048 C1272:C1368 B1333:B1356 D1333:D1356 B1043:D1061">
    <cfRule type="cellIs" dxfId="6928" priority="10139" operator="equal">
      <formula>"FREE SPACE"</formula>
    </cfRule>
  </conditionalFormatting>
  <conditionalFormatting sqref="B1358:B1368 D1358:D1368 B1058:B1073 D1058:D1073 B1068:D1086 C969:C1073 B1030:B1048 D1030:D1048 C1272:C1368 B1333:B1356 D1333:D1356 B1043:D1061">
    <cfRule type="cellIs" dxfId="6927" priority="10140" operator="equal">
      <formula>"UNUSABLE"</formula>
    </cfRule>
  </conditionalFormatting>
  <conditionalFormatting sqref="E1077:H1081 E1358:I1368 E1071:I1077 E1046:I1052 E1080:I1086 I969:I1084 E1030:H1050 E1052:H1075 E1333:I1356 E1055:I1061">
    <cfRule type="cellIs" dxfId="6926" priority="10141" operator="equal">
      <formula>"Yes"</formula>
    </cfRule>
  </conditionalFormatting>
  <conditionalFormatting sqref="E1077:H1081 E1358:I1368 E1071:I1077 E1046:I1052 E1080:I1086 I969:I1084 E1030:H1050 E1052:H1075 E1333:I1356 E1055:I1061">
    <cfRule type="cellIs" dxfId="6925" priority="10142" operator="equal">
      <formula>"No"</formula>
    </cfRule>
  </conditionalFormatting>
  <conditionalFormatting sqref="B1358:B1368 D1358:D1368 B1058:B1073 D1058:D1073 B1068:D1086 C969:C1073 B1030:B1048 D1030:D1048 C1272:C1368 B1333:B1356 D1333:D1356 B1043:D1061">
    <cfRule type="cellIs" dxfId="6924" priority="10143" operator="equal">
      <formula>"FREE SPACE"</formula>
    </cfRule>
  </conditionalFormatting>
  <conditionalFormatting sqref="B1358:B1368 D1358:D1368 B1058:B1073 D1058:D1073 B1068:D1086 C969:C1073 B1030:B1048 D1030:D1048 C1272:C1368 B1333:B1356 D1333:D1356 B1043:D1061">
    <cfRule type="cellIs" dxfId="6923" priority="10144" operator="equal">
      <formula>"UNUSABLE"</formula>
    </cfRule>
  </conditionalFormatting>
  <conditionalFormatting sqref="E1077:H1081 E1359:I1369 E1071:I1077 E1046:I1052 E1080:I1086 I969:I1084 E1031:H1050 E1052:H1075 E1334:I1357 E1055:I1061">
    <cfRule type="cellIs" dxfId="6922" priority="10145" operator="equal">
      <formula>"Yes"</formula>
    </cfRule>
  </conditionalFormatting>
  <conditionalFormatting sqref="E1077:H1081 E1359:I1369 E1071:I1077 E1046:I1052 E1080:I1086 I969:I1084 E1031:H1050 E1052:H1075 E1334:I1357 E1055:I1061">
    <cfRule type="cellIs" dxfId="6921" priority="10146" operator="equal">
      <formula>"No"</formula>
    </cfRule>
  </conditionalFormatting>
  <conditionalFormatting sqref="B1359:B1369 D1359:D1369 B1056:B1072 D1056:D1072 B1031:B1047 D1031:D1047 B1068:D1086 C969:C1075 C1272:C1369 B1334:B1357 D1334:D1357 B1043:D1061">
    <cfRule type="cellIs" dxfId="6920" priority="10147" operator="equal">
      <formula>"FREE SPACE"</formula>
    </cfRule>
  </conditionalFormatting>
  <conditionalFormatting sqref="B1359:B1369 D1359:D1369 B1056:B1072 D1056:D1072 B1031:B1047 D1031:D1047 B1068:D1086 C969:C1075 C1272:C1369 B1334:B1357 D1334:D1357 B1043:D1061">
    <cfRule type="cellIs" dxfId="6919" priority="10148" operator="equal">
      <formula>"UNUSABLE"</formula>
    </cfRule>
  </conditionalFormatting>
  <conditionalFormatting sqref="E1024:I1041 E1327:I1348">
    <cfRule type="cellIs" dxfId="6918" priority="10149" operator="equal">
      <formula>"Yes"</formula>
    </cfRule>
  </conditionalFormatting>
  <conditionalFormatting sqref="E1024:I1041 E1327:I1348">
    <cfRule type="cellIs" dxfId="6917" priority="10150" operator="equal">
      <formula>"No"</formula>
    </cfRule>
  </conditionalFormatting>
  <conditionalFormatting sqref="B1024:D1041 B1327:D1348">
    <cfRule type="cellIs" dxfId="6916" priority="10151" operator="equal">
      <formula>"FREE SPACE"</formula>
    </cfRule>
  </conditionalFormatting>
  <conditionalFormatting sqref="B1024:D1041 B1327:D1348">
    <cfRule type="cellIs" dxfId="6915" priority="10152" operator="equal">
      <formula>"UNUSABLE"</formula>
    </cfRule>
  </conditionalFormatting>
  <conditionalFormatting sqref="E1025:I1042 E1328:I1349">
    <cfRule type="cellIs" dxfId="6914" priority="10153" operator="equal">
      <formula>"Yes"</formula>
    </cfRule>
  </conditionalFormatting>
  <conditionalFormatting sqref="E1025:I1042 E1328:I1349">
    <cfRule type="cellIs" dxfId="6913" priority="10154" operator="equal">
      <formula>"No"</formula>
    </cfRule>
  </conditionalFormatting>
  <conditionalFormatting sqref="B1025:D1042 B1328:D1349">
    <cfRule type="cellIs" dxfId="6912" priority="10155" operator="equal">
      <formula>"FREE SPACE"</formula>
    </cfRule>
  </conditionalFormatting>
  <conditionalFormatting sqref="B1025:D1042 B1328:D1349">
    <cfRule type="cellIs" dxfId="6911" priority="10156" operator="equal">
      <formula>"UNUSABLE"</formula>
    </cfRule>
  </conditionalFormatting>
  <conditionalFormatting sqref="E1025:I1042 E1328:I1349">
    <cfRule type="cellIs" dxfId="6910" priority="10157" operator="equal">
      <formula>"Yes"</formula>
    </cfRule>
  </conditionalFormatting>
  <conditionalFormatting sqref="E1025:I1042 E1328:I1349">
    <cfRule type="cellIs" dxfId="6909" priority="10158" operator="equal">
      <formula>"No"</formula>
    </cfRule>
  </conditionalFormatting>
  <conditionalFormatting sqref="B1025:D1042 B1328:D1349">
    <cfRule type="cellIs" dxfId="6908" priority="10159" operator="equal">
      <formula>"FREE SPACE"</formula>
    </cfRule>
  </conditionalFormatting>
  <conditionalFormatting sqref="B1025:D1042 B1328:D1349">
    <cfRule type="cellIs" dxfId="6907" priority="10160" operator="equal">
      <formula>"UNUSABLE"</formula>
    </cfRule>
  </conditionalFormatting>
  <conditionalFormatting sqref="E1026:I1043 E1329:I1350">
    <cfRule type="cellIs" dxfId="6906" priority="10161" operator="equal">
      <formula>"Yes"</formula>
    </cfRule>
  </conditionalFormatting>
  <conditionalFormatting sqref="E1026:I1043 E1329:I1350">
    <cfRule type="cellIs" dxfId="6905" priority="10162" operator="equal">
      <formula>"No"</formula>
    </cfRule>
  </conditionalFormatting>
  <conditionalFormatting sqref="B1026:D1043 B1329:D1350">
    <cfRule type="cellIs" dxfId="6904" priority="10163" operator="equal">
      <formula>"FREE SPACE"</formula>
    </cfRule>
  </conditionalFormatting>
  <conditionalFormatting sqref="B1026:D1043 B1329:D1350">
    <cfRule type="cellIs" dxfId="6903" priority="10164" operator="equal">
      <formula>"UNUSABLE"</formula>
    </cfRule>
  </conditionalFormatting>
  <conditionalFormatting sqref="E1077:H1081 E1359:I1369 E1071:I1077 E1046:I1052 E1080:I1086 I969:I1084 E1031:H1050 E1052:H1075 E1334:I1357 E1055:I1061">
    <cfRule type="cellIs" dxfId="6902" priority="10165" operator="equal">
      <formula>"Yes"</formula>
    </cfRule>
  </conditionalFormatting>
  <conditionalFormatting sqref="E1077:H1081 E1359:I1369 E1071:I1077 E1046:I1052 E1080:I1086 I969:I1084 E1031:H1050 E1052:H1075 E1334:I1357 E1055:I1061">
    <cfRule type="cellIs" dxfId="6901" priority="10166" operator="equal">
      <formula>"No"</formula>
    </cfRule>
  </conditionalFormatting>
  <conditionalFormatting sqref="E1071:I1077 E1046:I1052 E1080:I1086 I969:I1084 E1032:H1084 E1335:I1376 E1055:I1061">
    <cfRule type="cellIs" dxfId="6900" priority="10167" operator="equal">
      <formula>"Yes"</formula>
    </cfRule>
  </conditionalFormatting>
  <conditionalFormatting sqref="E1071:I1077 E1046:I1052 E1080:I1086 I969:I1084 E1032:H1084 E1335:I1376 E1055:I1061">
    <cfRule type="cellIs" dxfId="6899" priority="10168" operator="equal">
      <formula>"No"</formula>
    </cfRule>
  </conditionalFormatting>
  <conditionalFormatting sqref="B1360:B1370 D1360:D1370 B1057:B1073 D1057:D1073 B1032:B1048 D1032:D1048 B1068:D1086 C969:C1076 C1272:C1370 B1335:B1358 D1335:D1358 B1043:D1061">
    <cfRule type="cellIs" dxfId="6898" priority="10169" operator="equal">
      <formula>"FREE SPACE"</formula>
    </cfRule>
  </conditionalFormatting>
  <conditionalFormatting sqref="B1360:B1370 D1360:D1370 B1057:B1073 D1057:D1073 B1032:B1048 D1032:D1048 B1068:D1086 C969:C1076 C1272:C1370 B1335:B1358 D1335:D1358 B1043:D1061">
    <cfRule type="cellIs" dxfId="6897" priority="10170" operator="equal">
      <formula>"UNUSABLE"</formula>
    </cfRule>
  </conditionalFormatting>
  <conditionalFormatting sqref="E1071:I1077 E1046:I1052 E1080:I1086 I969:I1084 E1032:H1084 E1335:I1376 E1055:I1061">
    <cfRule type="cellIs" dxfId="6896" priority="10171" operator="equal">
      <formula>"Yes"</formula>
    </cfRule>
  </conditionalFormatting>
  <conditionalFormatting sqref="E1071:I1077 E1046:I1052 E1080:I1086 I969:I1084 E1032:H1084 E1335:I1376 E1055:I1061">
    <cfRule type="cellIs" dxfId="6895" priority="10172" operator="equal">
      <formula>"No"</formula>
    </cfRule>
  </conditionalFormatting>
  <conditionalFormatting sqref="B1360:B1370 D1360:D1370 B1057:B1073 D1057:D1073 B1032:B1048 D1032:D1048 B1068:D1086 C969:C1076 C1272:C1370 B1335:B1358 D1335:D1358 B1043:D1061">
    <cfRule type="cellIs" dxfId="6894" priority="10173" operator="equal">
      <formula>"FREE SPACE"</formula>
    </cfRule>
  </conditionalFormatting>
  <conditionalFormatting sqref="B1360:B1370 D1360:D1370 B1057:B1073 D1057:D1073 B1032:B1048 D1032:D1048 B1068:D1086 C969:C1076 C1272:C1370 B1335:B1358 D1335:D1358 B1043:D1061">
    <cfRule type="cellIs" dxfId="6893" priority="10174" operator="equal">
      <formula>"UNUSABLE"</formula>
    </cfRule>
  </conditionalFormatting>
  <conditionalFormatting sqref="E1071:I1077 E1046:I1052 E1080:I1086 I969:I1084 E1033:H1084 E1336:I1376 E1055:I1061">
    <cfRule type="cellIs" dxfId="6892" priority="10175" operator="equal">
      <formula>"Yes"</formula>
    </cfRule>
  </conditionalFormatting>
  <conditionalFormatting sqref="E1071:I1077 E1046:I1052 E1080:I1086 I969:I1084 E1033:H1084 E1336:I1376 E1055:I1061">
    <cfRule type="cellIs" dxfId="6891" priority="10176" operator="equal">
      <formula>"No"</formula>
    </cfRule>
  </conditionalFormatting>
  <conditionalFormatting sqref="B1361:B1371 D1361:D1371 B1058:B1074 D1058:D1074 B1033:B1049 D1033:D1049 B1068:D1086 C969:C1077 C1272:C1371 B1336:B1359 D1336:D1359 B1043:D1061">
    <cfRule type="cellIs" dxfId="6890" priority="10177" operator="equal">
      <formula>"FREE SPACE"</formula>
    </cfRule>
  </conditionalFormatting>
  <conditionalFormatting sqref="B1361:B1371 D1361:D1371 B1058:B1074 D1058:D1074 B1033:B1049 D1033:D1049 B1068:D1086 C969:C1077 C1272:C1371 B1336:B1359 D1336:D1359 B1043:D1061">
    <cfRule type="cellIs" dxfId="6889" priority="10178" operator="equal">
      <formula>"UNUSABLE"</formula>
    </cfRule>
  </conditionalFormatting>
  <conditionalFormatting sqref="E1020:I1037 E1323:H1344 I1323:I1346">
    <cfRule type="cellIs" dxfId="6888" priority="10179" operator="equal">
      <formula>"Yes"</formula>
    </cfRule>
  </conditionalFormatting>
  <conditionalFormatting sqref="E1020:I1037 E1323:H1344 I1323:I1346">
    <cfRule type="cellIs" dxfId="6887" priority="10180" operator="equal">
      <formula>"No"</formula>
    </cfRule>
  </conditionalFormatting>
  <conditionalFormatting sqref="B1020:D1037 B1323:D1344">
    <cfRule type="cellIs" dxfId="6886" priority="10181" operator="equal">
      <formula>"FREE SPACE"</formula>
    </cfRule>
  </conditionalFormatting>
  <conditionalFormatting sqref="B1020:D1037 B1323:D1344">
    <cfRule type="cellIs" dxfId="6885" priority="10182" operator="equal">
      <formula>"UNUSABLE"</formula>
    </cfRule>
  </conditionalFormatting>
  <conditionalFormatting sqref="E1021:I1038 E1324:H1345 I1324:I1346">
    <cfRule type="cellIs" dxfId="6884" priority="10183" operator="equal">
      <formula>"Yes"</formula>
    </cfRule>
  </conditionalFormatting>
  <conditionalFormatting sqref="E1021:I1038 E1324:H1345 I1324:I1346">
    <cfRule type="cellIs" dxfId="6883" priority="10184" operator="equal">
      <formula>"No"</formula>
    </cfRule>
  </conditionalFormatting>
  <conditionalFormatting sqref="B1021:D1038 B1324:D1345">
    <cfRule type="cellIs" dxfId="6882" priority="10185" operator="equal">
      <formula>"FREE SPACE"</formula>
    </cfRule>
  </conditionalFormatting>
  <conditionalFormatting sqref="B1021:D1038 B1324:D1345">
    <cfRule type="cellIs" dxfId="6881" priority="10186" operator="equal">
      <formula>"UNUSABLE"</formula>
    </cfRule>
  </conditionalFormatting>
  <conditionalFormatting sqref="B1357:D1366 B1054:D1063">
    <cfRule type="cellIs" dxfId="6880" priority="10187" operator="equal">
      <formula>"FREE SPACE"</formula>
    </cfRule>
  </conditionalFormatting>
  <conditionalFormatting sqref="B1357:D1366 B1054:D1063">
    <cfRule type="cellIs" dxfId="6879" priority="10188" operator="equal">
      <formula>"UNUSABLE"</formula>
    </cfRule>
  </conditionalFormatting>
  <conditionalFormatting sqref="E1021:I1038 E1324:H1345 I1324:I1346">
    <cfRule type="cellIs" dxfId="6878" priority="10189" operator="equal">
      <formula>"Yes"</formula>
    </cfRule>
  </conditionalFormatting>
  <conditionalFormatting sqref="E1021:I1038 E1324:H1345 I1324:I1346">
    <cfRule type="cellIs" dxfId="6877" priority="10190" operator="equal">
      <formula>"No"</formula>
    </cfRule>
  </conditionalFormatting>
  <conditionalFormatting sqref="B1021:D1038 B1324:D1345">
    <cfRule type="cellIs" dxfId="6876" priority="10191" operator="equal">
      <formula>"FREE SPACE"</formula>
    </cfRule>
  </conditionalFormatting>
  <conditionalFormatting sqref="B1021:D1038 B1324:D1345">
    <cfRule type="cellIs" dxfId="6875" priority="10192" operator="equal">
      <formula>"UNUSABLE"</formula>
    </cfRule>
  </conditionalFormatting>
  <conditionalFormatting sqref="E1022:I1039 E1325:I1346">
    <cfRule type="cellIs" dxfId="6874" priority="10193" operator="equal">
      <formula>"Yes"</formula>
    </cfRule>
  </conditionalFormatting>
  <conditionalFormatting sqref="E1022:I1039 E1325:I1346">
    <cfRule type="cellIs" dxfId="6873" priority="10194" operator="equal">
      <formula>"No"</formula>
    </cfRule>
  </conditionalFormatting>
  <conditionalFormatting sqref="B1022:D1039 B1325:D1346">
    <cfRule type="cellIs" dxfId="6872" priority="10195" operator="equal">
      <formula>"FREE SPACE"</formula>
    </cfRule>
  </conditionalFormatting>
  <conditionalFormatting sqref="B1022:D1039 B1325:D1346">
    <cfRule type="cellIs" dxfId="6871" priority="10196" operator="equal">
      <formula>"UNUSABLE"</formula>
    </cfRule>
  </conditionalFormatting>
  <conditionalFormatting sqref="E1355:I1366 E1052:I1061">
    <cfRule type="cellIs" dxfId="6870" priority="10197" operator="equal">
      <formula>"Yes"</formula>
    </cfRule>
  </conditionalFormatting>
  <conditionalFormatting sqref="E1355:I1366 E1052:I1061">
    <cfRule type="cellIs" dxfId="6869" priority="10198" operator="equal">
      <formula>"No"</formula>
    </cfRule>
  </conditionalFormatting>
  <conditionalFormatting sqref="B1355:D1366 B1052:D1061">
    <cfRule type="cellIs" dxfId="6868" priority="10199" operator="equal">
      <formula>"FREE SPACE"</formula>
    </cfRule>
  </conditionalFormatting>
  <conditionalFormatting sqref="B1355:D1366 B1052:D1061">
    <cfRule type="cellIs" dxfId="6867" priority="10200" operator="equal">
      <formula>"UNUSABLE"</formula>
    </cfRule>
  </conditionalFormatting>
  <conditionalFormatting sqref="E1356:I1366 E1053:I1062">
    <cfRule type="cellIs" dxfId="6866" priority="10201" operator="equal">
      <formula>"Yes"</formula>
    </cfRule>
  </conditionalFormatting>
  <conditionalFormatting sqref="E1356:I1366 E1053:I1062">
    <cfRule type="cellIs" dxfId="6865" priority="10202" operator="equal">
      <formula>"No"</formula>
    </cfRule>
  </conditionalFormatting>
  <conditionalFormatting sqref="B1356:D1366 B1053:D1062">
    <cfRule type="cellIs" dxfId="6864" priority="10203" operator="equal">
      <formula>"FREE SPACE"</formula>
    </cfRule>
  </conditionalFormatting>
  <conditionalFormatting sqref="B1356:D1366 B1053:D1062">
    <cfRule type="cellIs" dxfId="6863" priority="10204" operator="equal">
      <formula>"UNUSABLE"</formula>
    </cfRule>
  </conditionalFormatting>
  <conditionalFormatting sqref="E1356:I1366 E1053:I1062">
    <cfRule type="cellIs" dxfId="6862" priority="10205" operator="equal">
      <formula>"Yes"</formula>
    </cfRule>
  </conditionalFormatting>
  <conditionalFormatting sqref="E1356:I1366 E1053:I1062">
    <cfRule type="cellIs" dxfId="6861" priority="10206" operator="equal">
      <formula>"No"</formula>
    </cfRule>
  </conditionalFormatting>
  <conditionalFormatting sqref="B1356:D1366 B1053:D1062">
    <cfRule type="cellIs" dxfId="6860" priority="10207" operator="equal">
      <formula>"FREE SPACE"</formula>
    </cfRule>
  </conditionalFormatting>
  <conditionalFormatting sqref="B1356:D1366 B1053:D1062">
    <cfRule type="cellIs" dxfId="6859" priority="10208" operator="equal">
      <formula>"UNUSABLE"</formula>
    </cfRule>
  </conditionalFormatting>
  <conditionalFormatting sqref="E1357:I1366 E1054:I1063">
    <cfRule type="cellIs" dxfId="6858" priority="10209" operator="equal">
      <formula>"Yes"</formula>
    </cfRule>
  </conditionalFormatting>
  <conditionalFormatting sqref="E1357:I1366 E1054:I1063">
    <cfRule type="cellIs" dxfId="6857" priority="10210" operator="equal">
      <formula>"No"</formula>
    </cfRule>
  </conditionalFormatting>
  <conditionalFormatting sqref="B1357:D1366 B1054:D1063">
    <cfRule type="cellIs" dxfId="6856" priority="10211" operator="equal">
      <formula>"FREE SPACE"</formula>
    </cfRule>
  </conditionalFormatting>
  <conditionalFormatting sqref="B1357:D1366 B1054:D1063">
    <cfRule type="cellIs" dxfId="6855" priority="10212" operator="equal">
      <formula>"UNUSABLE"</formula>
    </cfRule>
  </conditionalFormatting>
  <conditionalFormatting sqref="E1022:I1039 E1325:I1346">
    <cfRule type="cellIs" dxfId="6854" priority="10213" operator="equal">
      <formula>"Yes"</formula>
    </cfRule>
  </conditionalFormatting>
  <conditionalFormatting sqref="E1022:I1039 E1325:I1346">
    <cfRule type="cellIs" dxfId="6853" priority="10214" operator="equal">
      <formula>"No"</formula>
    </cfRule>
  </conditionalFormatting>
  <conditionalFormatting sqref="B1022:D1039 B1325:D1346">
    <cfRule type="cellIs" dxfId="6852" priority="10215" operator="equal">
      <formula>"FREE SPACE"</formula>
    </cfRule>
  </conditionalFormatting>
  <conditionalFormatting sqref="B1022:D1039 B1325:D1346">
    <cfRule type="cellIs" dxfId="6851" priority="10216" operator="equal">
      <formula>"UNUSABLE"</formula>
    </cfRule>
  </conditionalFormatting>
  <conditionalFormatting sqref="E1023:I1040 E1326:I1347">
    <cfRule type="cellIs" dxfId="6850" priority="10217" operator="equal">
      <formula>"Yes"</formula>
    </cfRule>
  </conditionalFormatting>
  <conditionalFormatting sqref="E1023:I1040 E1326:I1347">
    <cfRule type="cellIs" dxfId="6849" priority="10218" operator="equal">
      <formula>"No"</formula>
    </cfRule>
  </conditionalFormatting>
  <conditionalFormatting sqref="B1023:D1040 B1326:D1347">
    <cfRule type="cellIs" dxfId="6848" priority="10219" operator="equal">
      <formula>"FREE SPACE"</formula>
    </cfRule>
  </conditionalFormatting>
  <conditionalFormatting sqref="B1023:D1040 B1326:D1347">
    <cfRule type="cellIs" dxfId="6847" priority="10220" operator="equal">
      <formula>"UNUSABLE"</formula>
    </cfRule>
  </conditionalFormatting>
  <conditionalFormatting sqref="E1023:I1040 E1326:I1347">
    <cfRule type="cellIs" dxfId="6846" priority="10221" operator="equal">
      <formula>"Yes"</formula>
    </cfRule>
  </conditionalFormatting>
  <conditionalFormatting sqref="E1023:I1040 E1326:I1347">
    <cfRule type="cellIs" dxfId="6845" priority="10222" operator="equal">
      <formula>"No"</formula>
    </cfRule>
  </conditionalFormatting>
  <conditionalFormatting sqref="B1023:D1040 B1326:D1347">
    <cfRule type="cellIs" dxfId="6844" priority="10223" operator="equal">
      <formula>"FREE SPACE"</formula>
    </cfRule>
  </conditionalFormatting>
  <conditionalFormatting sqref="B1023:D1040 B1326:D1347">
    <cfRule type="cellIs" dxfId="6843" priority="10224" operator="equal">
      <formula>"UNUSABLE"</formula>
    </cfRule>
  </conditionalFormatting>
  <conditionalFormatting sqref="E1024:I1041 E1327:I1348">
    <cfRule type="cellIs" dxfId="6842" priority="10225" operator="equal">
      <formula>"Yes"</formula>
    </cfRule>
  </conditionalFormatting>
  <conditionalFormatting sqref="E1024:I1041 E1327:I1348">
    <cfRule type="cellIs" dxfId="6841" priority="10226" operator="equal">
      <formula>"No"</formula>
    </cfRule>
  </conditionalFormatting>
  <conditionalFormatting sqref="B1024:D1041 B1327:D1348">
    <cfRule type="cellIs" dxfId="6840" priority="10227" operator="equal">
      <formula>"FREE SPACE"</formula>
    </cfRule>
  </conditionalFormatting>
  <conditionalFormatting sqref="B1024:D1041 B1327:D1348">
    <cfRule type="cellIs" dxfId="6839" priority="10228" operator="equal">
      <formula>"UNUSABLE"</formula>
    </cfRule>
  </conditionalFormatting>
  <conditionalFormatting sqref="E1357:I1366 E1054:I1063">
    <cfRule type="cellIs" dxfId="6838" priority="10229" operator="equal">
      <formula>"Yes"</formula>
    </cfRule>
  </conditionalFormatting>
  <conditionalFormatting sqref="E1357:I1366 E1054:I1063">
    <cfRule type="cellIs" dxfId="6837" priority="10230" operator="equal">
      <formula>"No"</formula>
    </cfRule>
  </conditionalFormatting>
  <conditionalFormatting sqref="E1077:H1081 E1358:I1368 E1071:I1077 E1046:I1052 E1080:I1086 I969:I1084 E1030:H1050 E1052:H1075 E1333:I1356 E1055:I1061">
    <cfRule type="cellIs" dxfId="6836" priority="10231" operator="equal">
      <formula>"Yes"</formula>
    </cfRule>
  </conditionalFormatting>
  <conditionalFormatting sqref="E1077:H1081 E1358:I1368 E1071:I1077 E1046:I1052 E1080:I1086 I969:I1084 E1030:H1050 E1052:H1075 E1333:I1356 E1055:I1061">
    <cfRule type="cellIs" dxfId="6835" priority="10232" operator="equal">
      <formula>"No"</formula>
    </cfRule>
  </conditionalFormatting>
  <conditionalFormatting sqref="B1358:B1368 D1358:D1368 B1058:B1073 D1058:D1073 B1068:D1086 C969:C1073 B1030:B1048 D1030:D1048 C1272:C1368 B1333:B1356 D1333:D1356 B1043:D1061">
    <cfRule type="cellIs" dxfId="6834" priority="10233" operator="equal">
      <formula>"FREE SPACE"</formula>
    </cfRule>
  </conditionalFormatting>
  <conditionalFormatting sqref="B1358:B1368 D1358:D1368 B1058:B1073 D1058:D1073 B1068:D1086 C969:C1073 B1030:B1048 D1030:D1048 C1272:C1368 B1333:B1356 D1333:D1356 B1043:D1061">
    <cfRule type="cellIs" dxfId="6833" priority="10234" operator="equal">
      <formula>"UNUSABLE"</formula>
    </cfRule>
  </conditionalFormatting>
  <conditionalFormatting sqref="E1077:H1081 E1358:I1368 E1071:I1077 E1046:I1052 E1080:I1086 I969:I1084 E1030:H1050 E1052:H1075 E1333:I1356 E1055:I1061">
    <cfRule type="cellIs" dxfId="6832" priority="10235" operator="equal">
      <formula>"Yes"</formula>
    </cfRule>
  </conditionalFormatting>
  <conditionalFormatting sqref="E1077:H1081 E1358:I1368 E1071:I1077 E1046:I1052 E1080:I1086 I969:I1084 E1030:H1050 E1052:H1075 E1333:I1356 E1055:I1061">
    <cfRule type="cellIs" dxfId="6831" priority="10236" operator="equal">
      <formula>"No"</formula>
    </cfRule>
  </conditionalFormatting>
  <conditionalFormatting sqref="B1358:B1368 D1358:D1368 B1058:B1073 D1058:D1073 B1068:D1086 C969:C1073 B1030:B1048 D1030:D1048 C1272:C1368 B1333:B1356 D1333:D1356 B1043:D1061">
    <cfRule type="cellIs" dxfId="6830" priority="10237" operator="equal">
      <formula>"FREE SPACE"</formula>
    </cfRule>
  </conditionalFormatting>
  <conditionalFormatting sqref="B1358:B1368 D1358:D1368 B1058:B1073 D1058:D1073 B1068:D1086 C969:C1073 B1030:B1048 D1030:D1048 C1272:C1368 B1333:B1356 D1333:D1356 B1043:D1061">
    <cfRule type="cellIs" dxfId="6829" priority="10238" operator="equal">
      <formula>"UNUSABLE"</formula>
    </cfRule>
  </conditionalFormatting>
  <conditionalFormatting sqref="E1077:H1081 E1359:I1369 E1071:I1077 E1046:I1052 E1080:I1086 I969:I1084 E1031:H1050 E1052:H1075 E1334:I1357 E1055:I1061">
    <cfRule type="cellIs" dxfId="6828" priority="10239" operator="equal">
      <formula>"Yes"</formula>
    </cfRule>
  </conditionalFormatting>
  <conditionalFormatting sqref="E1077:H1081 E1359:I1369 E1071:I1077 E1046:I1052 E1080:I1086 I969:I1084 E1031:H1050 E1052:H1075 E1334:I1357 E1055:I1061">
    <cfRule type="cellIs" dxfId="6827" priority="10240" operator="equal">
      <formula>"No"</formula>
    </cfRule>
  </conditionalFormatting>
  <conditionalFormatting sqref="B1359:B1369 D1359:D1369 B1056:B1072 D1056:D1072 B1031:B1047 D1031:D1047 B1068:D1086 C969:C1075 C1272:C1369 B1334:B1357 D1334:D1357 B1043:D1061">
    <cfRule type="cellIs" dxfId="6826" priority="10241" operator="equal">
      <formula>"FREE SPACE"</formula>
    </cfRule>
  </conditionalFormatting>
  <conditionalFormatting sqref="B1359:B1369 D1359:D1369 B1056:B1072 D1056:D1072 B1031:B1047 D1031:D1047 B1068:D1086 C969:C1075 C1272:C1369 B1334:B1357 D1334:D1357 B1043:D1061">
    <cfRule type="cellIs" dxfId="6825" priority="10242" operator="equal">
      <formula>"UNUSABLE"</formula>
    </cfRule>
  </conditionalFormatting>
  <conditionalFormatting sqref="B1039:D1056 B1342:D1363">
    <cfRule type="cellIs" dxfId="6824" priority="10243" operator="equal">
      <formula>"FREE SPACE"</formula>
    </cfRule>
  </conditionalFormatting>
  <conditionalFormatting sqref="B1039:D1056 B1342:D1363">
    <cfRule type="cellIs" dxfId="6823" priority="10244" operator="equal">
      <formula>"UNUSABLE"</formula>
    </cfRule>
  </conditionalFormatting>
  <conditionalFormatting sqref="B1358:B1368 D1358:D1368 B1058:B1073 D1058:D1073 B1068:D1086 C969:C1073 B1030:B1048 D1030:D1048 C1272:C1368 B1333:B1356 D1333:D1356 B1043:D1061">
    <cfRule type="cellIs" dxfId="6822" priority="10245" operator="equal">
      <formula>"FREE SPACE"</formula>
    </cfRule>
  </conditionalFormatting>
  <conditionalFormatting sqref="B1358:B1368 D1358:D1368 B1058:B1073 D1058:D1073 B1068:D1086 C969:C1073 B1030:B1048 D1030:D1048 C1272:C1368 B1333:B1356 D1333:D1356 B1043:D1061">
    <cfRule type="cellIs" dxfId="6821" priority="10246" operator="equal">
      <formula>"UNUSABLE"</formula>
    </cfRule>
  </conditionalFormatting>
  <conditionalFormatting sqref="E1356:I1366 E1053:I1062">
    <cfRule type="cellIs" dxfId="6820" priority="10247" operator="equal">
      <formula>"Yes"</formula>
    </cfRule>
  </conditionalFormatting>
  <conditionalFormatting sqref="E1356:I1366 E1053:I1062">
    <cfRule type="cellIs" dxfId="6819" priority="10248" operator="equal">
      <formula>"No"</formula>
    </cfRule>
  </conditionalFormatting>
  <conditionalFormatting sqref="B1356:D1366 B1053:D1062">
    <cfRule type="cellIs" dxfId="6818" priority="10249" operator="equal">
      <formula>"FREE SPACE"</formula>
    </cfRule>
  </conditionalFormatting>
  <conditionalFormatting sqref="B1356:D1366 B1053:D1062">
    <cfRule type="cellIs" dxfId="6817" priority="10250" operator="equal">
      <formula>"UNUSABLE"</formula>
    </cfRule>
  </conditionalFormatting>
  <conditionalFormatting sqref="E1357:I1366 E1054:I1063">
    <cfRule type="cellIs" dxfId="6816" priority="10251" operator="equal">
      <formula>"Yes"</formula>
    </cfRule>
  </conditionalFormatting>
  <conditionalFormatting sqref="E1357:I1366 E1054:I1063">
    <cfRule type="cellIs" dxfId="6815" priority="10252" operator="equal">
      <formula>"No"</formula>
    </cfRule>
  </conditionalFormatting>
  <conditionalFormatting sqref="B1357:D1366 B1054:D1063">
    <cfRule type="cellIs" dxfId="6814" priority="10253" operator="equal">
      <formula>"FREE SPACE"</formula>
    </cfRule>
  </conditionalFormatting>
  <conditionalFormatting sqref="B1357:D1366 B1054:D1063">
    <cfRule type="cellIs" dxfId="6813" priority="10254" operator="equal">
      <formula>"UNUSABLE"</formula>
    </cfRule>
  </conditionalFormatting>
  <conditionalFormatting sqref="E1357:I1366 E1054:I1063">
    <cfRule type="cellIs" dxfId="6812" priority="10255" operator="equal">
      <formula>"Yes"</formula>
    </cfRule>
  </conditionalFormatting>
  <conditionalFormatting sqref="E1357:I1366 E1054:I1063">
    <cfRule type="cellIs" dxfId="6811" priority="10256" operator="equal">
      <formula>"No"</formula>
    </cfRule>
  </conditionalFormatting>
  <conditionalFormatting sqref="B1357:D1366 B1054:D1063">
    <cfRule type="cellIs" dxfId="6810" priority="10257" operator="equal">
      <formula>"FREE SPACE"</formula>
    </cfRule>
  </conditionalFormatting>
  <conditionalFormatting sqref="B1357:D1366 B1054:D1063">
    <cfRule type="cellIs" dxfId="6809" priority="10258" operator="equal">
      <formula>"UNUSABLE"</formula>
    </cfRule>
  </conditionalFormatting>
  <conditionalFormatting sqref="E1077:H1081 E1358:I1368 E1071:I1077 E1046:I1052 E1080:I1086 I969:I1084 E1030:H1050 E1052:H1075 E1333:I1356 E1055:I1061">
    <cfRule type="cellIs" dxfId="6808" priority="10259" operator="equal">
      <formula>"Yes"</formula>
    </cfRule>
  </conditionalFormatting>
  <conditionalFormatting sqref="E1077:H1081 E1358:I1368 E1071:I1077 E1046:I1052 E1080:I1086 I969:I1084 E1030:H1050 E1052:H1075 E1333:I1356 E1055:I1061">
    <cfRule type="cellIs" dxfId="6807" priority="10260" operator="equal">
      <formula>"No"</formula>
    </cfRule>
  </conditionalFormatting>
  <conditionalFormatting sqref="B1358:B1368 D1358:D1368 B1058:B1073 D1058:D1073 B1068:D1086 C969:C1073 B1030:B1048 D1030:D1048 C1272:C1368 B1333:B1356 D1333:D1356 B1043:D1061">
    <cfRule type="cellIs" dxfId="6806" priority="10261" operator="equal">
      <formula>"FREE SPACE"</formula>
    </cfRule>
  </conditionalFormatting>
  <conditionalFormatting sqref="B1358:B1368 D1358:D1368 B1058:B1073 D1058:D1073 B1068:D1086 C969:C1073 B1030:B1048 D1030:D1048 C1272:C1368 B1333:B1356 D1333:D1356 B1043:D1061">
    <cfRule type="cellIs" dxfId="6805" priority="10262" operator="equal">
      <formula>"UNUSABLE"</formula>
    </cfRule>
  </conditionalFormatting>
  <conditionalFormatting sqref="E1077:H1081 E1358:I1368 E1071:I1077 E1046:I1052 E1080:I1086 I969:I1084 E1030:H1050 E1052:H1075 E1333:I1356 E1055:I1061">
    <cfRule type="cellIs" dxfId="6804" priority="10263" operator="equal">
      <formula>"Yes"</formula>
    </cfRule>
  </conditionalFormatting>
  <conditionalFormatting sqref="E1077:H1081 E1358:I1368 E1071:I1077 E1046:I1052 E1080:I1086 I969:I1084 E1030:H1050 E1052:H1075 E1333:I1356 E1055:I1061">
    <cfRule type="cellIs" dxfId="6803" priority="10264" operator="equal">
      <formula>"No"</formula>
    </cfRule>
  </conditionalFormatting>
  <conditionalFormatting sqref="E1077:H1081 E1359:I1369 E1071:I1077 E1046:I1052 E1080:I1086 I969:I1084 E1031:H1050 E1052:H1075 E1334:I1357 E1055:I1061">
    <cfRule type="cellIs" dxfId="6802" priority="10265" operator="equal">
      <formula>"Yes"</formula>
    </cfRule>
  </conditionalFormatting>
  <conditionalFormatting sqref="E1077:H1081 E1359:I1369 E1071:I1077 E1046:I1052 E1080:I1086 I969:I1084 E1031:H1050 E1052:H1075 E1334:I1357 E1055:I1061">
    <cfRule type="cellIs" dxfId="6801" priority="10266" operator="equal">
      <formula>"No"</formula>
    </cfRule>
  </conditionalFormatting>
  <conditionalFormatting sqref="B1359:B1369 D1359:D1369 B1056:B1072 D1056:D1072 B1031:B1047 D1031:D1047 B1068:D1086 C969:C1075 C1272:C1369 B1334:B1357 D1334:D1357 B1043:D1061">
    <cfRule type="cellIs" dxfId="6800" priority="10267" operator="equal">
      <formula>"FREE SPACE"</formula>
    </cfRule>
  </conditionalFormatting>
  <conditionalFormatting sqref="B1359:B1369 D1359:D1369 B1056:B1072 D1056:D1072 B1031:B1047 D1031:D1047 B1068:D1086 C969:C1075 C1272:C1369 B1334:B1357 D1334:D1357 B1043:D1061">
    <cfRule type="cellIs" dxfId="6799" priority="10268" operator="equal">
      <formula>"UNUSABLE"</formula>
    </cfRule>
  </conditionalFormatting>
  <conditionalFormatting sqref="E1077:H1081 E1359:I1369 E1071:I1077 E1046:I1052 E1080:I1086 I969:I1084 E1031:H1050 E1052:H1075 E1334:I1357 E1055:I1061">
    <cfRule type="cellIs" dxfId="6798" priority="10269" operator="equal">
      <formula>"Yes"</formula>
    </cfRule>
  </conditionalFormatting>
  <conditionalFormatting sqref="E1077:H1081 E1359:I1369 E1071:I1077 E1046:I1052 E1080:I1086 I969:I1084 E1031:H1050 E1052:H1075 E1334:I1357 E1055:I1061">
    <cfRule type="cellIs" dxfId="6797" priority="10270" operator="equal">
      <formula>"No"</formula>
    </cfRule>
  </conditionalFormatting>
  <conditionalFormatting sqref="B1359:B1369 D1359:D1369 B1056:B1072 D1056:D1072 B1031:B1047 D1031:D1047 B1068:D1086 C969:C1075 C1272:C1369 B1334:B1357 D1334:D1357 B1043:D1061">
    <cfRule type="cellIs" dxfId="6796" priority="10271" operator="equal">
      <formula>"FREE SPACE"</formula>
    </cfRule>
  </conditionalFormatting>
  <conditionalFormatting sqref="B1359:B1369 D1359:D1369 B1056:B1072 D1056:D1072 B1031:B1047 D1031:D1047 B1068:D1086 C969:C1075 C1272:C1369 B1334:B1357 D1334:D1357 B1043:D1061">
    <cfRule type="cellIs" dxfId="6795" priority="10272" operator="equal">
      <formula>"UNUSABLE"</formula>
    </cfRule>
  </conditionalFormatting>
  <conditionalFormatting sqref="E1071:I1077 E1046:I1052 E1080:I1086 I969:I1084 E1032:H1084 E1335:I1376 E1055:I1061">
    <cfRule type="cellIs" dxfId="6794" priority="10273" operator="equal">
      <formula>"Yes"</formula>
    </cfRule>
  </conditionalFormatting>
  <conditionalFormatting sqref="E1071:I1077 E1046:I1052 E1080:I1086 I969:I1084 E1032:H1084 E1335:I1376 E1055:I1061">
    <cfRule type="cellIs" dxfId="6793" priority="10274" operator="equal">
      <formula>"No"</formula>
    </cfRule>
  </conditionalFormatting>
  <conditionalFormatting sqref="B1360:B1370 D1360:D1370 B1057:B1073 D1057:D1073 B1032:B1048 D1032:D1048 B1068:D1086 C969:C1076 C1272:C1370 B1335:B1358 D1335:D1358 B1043:D1061">
    <cfRule type="cellIs" dxfId="6792" priority="10275" operator="equal">
      <formula>"FREE SPACE"</formula>
    </cfRule>
  </conditionalFormatting>
  <conditionalFormatting sqref="B1360:B1370 D1360:D1370 B1057:B1073 D1057:D1073 B1032:B1048 D1032:D1048 B1068:D1086 C969:C1076 C1272:C1370 B1335:B1358 D1335:D1358 B1043:D1061">
    <cfRule type="cellIs" dxfId="6791" priority="10276" operator="equal">
      <formula>"UNUSABLE"</formula>
    </cfRule>
  </conditionalFormatting>
  <conditionalFormatting sqref="B1356:D1366 B1053:D1062">
    <cfRule type="cellIs" dxfId="6790" priority="10277" operator="equal">
      <formula>"FREE SPACE"</formula>
    </cfRule>
  </conditionalFormatting>
  <conditionalFormatting sqref="B1356:D1366 B1053:D1062">
    <cfRule type="cellIs" dxfId="6789" priority="10278" operator="equal">
      <formula>"UNUSABLE"</formula>
    </cfRule>
  </conditionalFormatting>
  <conditionalFormatting sqref="E1354:H1363 I1354:I1364 E1357:I1366 E1051:I1060">
    <cfRule type="cellIs" dxfId="6788" priority="10279" operator="equal">
      <formula>"Yes"</formula>
    </cfRule>
  </conditionalFormatting>
  <conditionalFormatting sqref="E1354:H1363 I1354:I1364 E1357:I1366 E1051:I1060">
    <cfRule type="cellIs" dxfId="6787" priority="10280" operator="equal">
      <formula>"No"</formula>
    </cfRule>
  </conditionalFormatting>
  <conditionalFormatting sqref="B1354:D1366 B1051:D1060">
    <cfRule type="cellIs" dxfId="6786" priority="10281" operator="equal">
      <formula>"FREE SPACE"</formula>
    </cfRule>
  </conditionalFormatting>
  <conditionalFormatting sqref="B1354:D1366 B1051:D1060">
    <cfRule type="cellIs" dxfId="6785" priority="10282" operator="equal">
      <formula>"UNUSABLE"</formula>
    </cfRule>
  </conditionalFormatting>
  <conditionalFormatting sqref="E1355:I1366 E1052:I1061">
    <cfRule type="cellIs" dxfId="6784" priority="10283" operator="equal">
      <formula>"Yes"</formula>
    </cfRule>
  </conditionalFormatting>
  <conditionalFormatting sqref="E1355:I1366 E1052:I1061">
    <cfRule type="cellIs" dxfId="6783" priority="10284" operator="equal">
      <formula>"No"</formula>
    </cfRule>
  </conditionalFormatting>
  <conditionalFormatting sqref="B1355:D1366 B1052:D1061">
    <cfRule type="cellIs" dxfId="6782" priority="10285" operator="equal">
      <formula>"FREE SPACE"</formula>
    </cfRule>
  </conditionalFormatting>
  <conditionalFormatting sqref="B1355:D1366 B1052:D1061">
    <cfRule type="cellIs" dxfId="6781" priority="10286" operator="equal">
      <formula>"UNUSABLE"</formula>
    </cfRule>
  </conditionalFormatting>
  <conditionalFormatting sqref="E1355:I1366 E1052:I1061">
    <cfRule type="cellIs" dxfId="6780" priority="10287" operator="equal">
      <formula>"Yes"</formula>
    </cfRule>
  </conditionalFormatting>
  <conditionalFormatting sqref="E1355:I1366 E1052:I1061">
    <cfRule type="cellIs" dxfId="6779" priority="10288" operator="equal">
      <formula>"No"</formula>
    </cfRule>
  </conditionalFormatting>
  <conditionalFormatting sqref="B1355:D1366 B1052:D1061">
    <cfRule type="cellIs" dxfId="6778" priority="10289" operator="equal">
      <formula>"FREE SPACE"</formula>
    </cfRule>
  </conditionalFormatting>
  <conditionalFormatting sqref="B1355:D1366 B1052:D1061">
    <cfRule type="cellIs" dxfId="6777" priority="10290" operator="equal">
      <formula>"UNUSABLE"</formula>
    </cfRule>
  </conditionalFormatting>
  <conditionalFormatting sqref="E1356:I1366 E1053:I1062">
    <cfRule type="cellIs" dxfId="6776" priority="10291" operator="equal">
      <formula>"Yes"</formula>
    </cfRule>
  </conditionalFormatting>
  <conditionalFormatting sqref="E1356:I1366 E1053:I1062">
    <cfRule type="cellIs" dxfId="6775" priority="10292" operator="equal">
      <formula>"No"</formula>
    </cfRule>
  </conditionalFormatting>
  <conditionalFormatting sqref="B1356:D1366 B1053:D1062">
    <cfRule type="cellIs" dxfId="6774" priority="10293" operator="equal">
      <formula>"FREE SPACE"</formula>
    </cfRule>
  </conditionalFormatting>
  <conditionalFormatting sqref="B1356:D1366 B1053:D1062">
    <cfRule type="cellIs" dxfId="6773" priority="10294" operator="equal">
      <formula>"UNUSABLE"</formula>
    </cfRule>
  </conditionalFormatting>
  <conditionalFormatting sqref="E1356:I1366 E1053:I1062">
    <cfRule type="cellIs" dxfId="6772" priority="10295" operator="equal">
      <formula>"Yes"</formula>
    </cfRule>
  </conditionalFormatting>
  <conditionalFormatting sqref="E1356:I1366 E1053:I1062">
    <cfRule type="cellIs" dxfId="6771" priority="10296" operator="equal">
      <formula>"No"</formula>
    </cfRule>
  </conditionalFormatting>
  <conditionalFormatting sqref="E1357:I1366 E1054:I1063">
    <cfRule type="cellIs" dxfId="6770" priority="10297" operator="equal">
      <formula>"Yes"</formula>
    </cfRule>
  </conditionalFormatting>
  <conditionalFormatting sqref="E1357:I1366 E1054:I1063">
    <cfRule type="cellIs" dxfId="6769" priority="10298" operator="equal">
      <formula>"No"</formula>
    </cfRule>
  </conditionalFormatting>
  <conditionalFormatting sqref="B1357:D1366 B1054:D1063">
    <cfRule type="cellIs" dxfId="6768" priority="10299" operator="equal">
      <formula>"FREE SPACE"</formula>
    </cfRule>
  </conditionalFormatting>
  <conditionalFormatting sqref="B1357:D1366 B1054:D1063">
    <cfRule type="cellIs" dxfId="6767" priority="10300" operator="equal">
      <formula>"UNUSABLE"</formula>
    </cfRule>
  </conditionalFormatting>
  <conditionalFormatting sqref="E1357:I1366 E1054:I1063">
    <cfRule type="cellIs" dxfId="6766" priority="10301" operator="equal">
      <formula>"Yes"</formula>
    </cfRule>
  </conditionalFormatting>
  <conditionalFormatting sqref="E1357:I1366 E1054:I1063">
    <cfRule type="cellIs" dxfId="6765" priority="10302" operator="equal">
      <formula>"No"</formula>
    </cfRule>
  </conditionalFormatting>
  <conditionalFormatting sqref="B1357:D1366 B1054:D1063">
    <cfRule type="cellIs" dxfId="6764" priority="10303" operator="equal">
      <formula>"FREE SPACE"</formula>
    </cfRule>
  </conditionalFormatting>
  <conditionalFormatting sqref="B1357:D1366 B1054:D1063">
    <cfRule type="cellIs" dxfId="6763" priority="10304" operator="equal">
      <formula>"UNUSABLE"</formula>
    </cfRule>
  </conditionalFormatting>
  <conditionalFormatting sqref="E1077:H1081 E1358:I1368 E1071:I1077 E1046:I1052 E1080:I1086 I969:I1084 E1030:H1050 E1052:H1075 E1333:I1356 E1055:I1061">
    <cfRule type="cellIs" dxfId="6762" priority="10305" operator="equal">
      <formula>"Yes"</formula>
    </cfRule>
  </conditionalFormatting>
  <conditionalFormatting sqref="E1077:H1081 E1358:I1368 E1071:I1077 E1046:I1052 E1080:I1086 I969:I1084 E1030:H1050 E1052:H1075 E1333:I1356 E1055:I1061">
    <cfRule type="cellIs" dxfId="6761" priority="10306" operator="equal">
      <formula>"No"</formula>
    </cfRule>
  </conditionalFormatting>
  <conditionalFormatting sqref="B1358:B1368 D1358:D1368 B1058:B1073 D1058:D1073 B1068:D1086 C969:C1073 B1030:B1048 D1030:D1048 C1272:C1368 B1333:B1356 D1333:D1356 B1043:D1061">
    <cfRule type="cellIs" dxfId="6760" priority="10307" operator="equal">
      <formula>"FREE SPACE"</formula>
    </cfRule>
  </conditionalFormatting>
  <conditionalFormatting sqref="B1358:B1368 D1358:D1368 B1058:B1073 D1058:D1073 B1068:D1086 C969:C1073 B1030:B1048 D1030:D1048 C1272:C1368 B1333:B1356 D1333:D1356 B1043:D1061">
    <cfRule type="cellIs" dxfId="6759" priority="10308" operator="equal">
      <formula>"UNUSABLE"</formula>
    </cfRule>
  </conditionalFormatting>
  <conditionalFormatting sqref="B1359:B1369 D1359:D1369 B1056:B1072 D1056:D1072 B1031:B1047 D1031:D1047 B1068:D1086 C969:C1075 C1272:C1369 B1334:B1357 D1334:D1357 B1043:D1061">
    <cfRule type="cellIs" dxfId="6758" priority="10309" operator="equal">
      <formula>"FREE SPACE"</formula>
    </cfRule>
  </conditionalFormatting>
  <conditionalFormatting sqref="B1359:B1369 D1359:D1369 B1056:B1072 D1056:D1072 B1031:B1047 D1031:D1047 B1068:D1086 C969:C1075 C1272:C1369 B1334:B1357 D1334:D1357 B1043:D1061">
    <cfRule type="cellIs" dxfId="6757" priority="10310" operator="equal">
      <formula>"UNUSABLE"</formula>
    </cfRule>
  </conditionalFormatting>
  <conditionalFormatting sqref="E1357:I1366 E1054:I1063">
    <cfRule type="cellIs" dxfId="6756" priority="10311" operator="equal">
      <formula>"Yes"</formula>
    </cfRule>
  </conditionalFormatting>
  <conditionalFormatting sqref="E1357:I1366 E1054:I1063">
    <cfRule type="cellIs" dxfId="6755" priority="10312" operator="equal">
      <formula>"No"</formula>
    </cfRule>
  </conditionalFormatting>
  <conditionalFormatting sqref="B1357:D1366 B1054:D1063">
    <cfRule type="cellIs" dxfId="6754" priority="10313" operator="equal">
      <formula>"FREE SPACE"</formula>
    </cfRule>
  </conditionalFormatting>
  <conditionalFormatting sqref="B1357:D1366 B1054:D1063">
    <cfRule type="cellIs" dxfId="6753" priority="10314" operator="equal">
      <formula>"UNUSABLE"</formula>
    </cfRule>
  </conditionalFormatting>
  <conditionalFormatting sqref="E1077:H1081 E1358:I1368 E1071:I1077 E1046:I1052 E1080:I1086 I969:I1084 E1030:H1050 E1052:H1075 E1333:I1356 E1055:I1061">
    <cfRule type="cellIs" dxfId="6752" priority="10315" operator="equal">
      <formula>"Yes"</formula>
    </cfRule>
  </conditionalFormatting>
  <conditionalFormatting sqref="E1077:H1081 E1358:I1368 E1071:I1077 E1046:I1052 E1080:I1086 I969:I1084 E1030:H1050 E1052:H1075 E1333:I1356 E1055:I1061">
    <cfRule type="cellIs" dxfId="6751" priority="10316" operator="equal">
      <formula>"No"</formula>
    </cfRule>
  </conditionalFormatting>
  <conditionalFormatting sqref="B1358:B1368 D1358:D1368 B1058:B1073 D1058:D1073 B1068:D1086 C969:C1073 B1030:B1048 D1030:D1048 C1272:C1368 B1333:B1356 D1333:D1356 B1043:D1061">
    <cfRule type="cellIs" dxfId="6750" priority="10317" operator="equal">
      <formula>"FREE SPACE"</formula>
    </cfRule>
  </conditionalFormatting>
  <conditionalFormatting sqref="B1358:B1368 D1358:D1368 B1058:B1073 D1058:D1073 B1068:D1086 C969:C1073 B1030:B1048 D1030:D1048 C1272:C1368 B1333:B1356 D1333:D1356 B1043:D1061">
    <cfRule type="cellIs" dxfId="6749" priority="10318" operator="equal">
      <formula>"UNUSABLE"</formula>
    </cfRule>
  </conditionalFormatting>
  <conditionalFormatting sqref="E1077:H1081 E1358:I1368 E1071:I1077 E1046:I1052 E1080:I1086 I969:I1084 E1030:H1050 E1052:H1075 E1333:I1356 E1055:I1061">
    <cfRule type="cellIs" dxfId="6748" priority="10319" operator="equal">
      <formula>"Yes"</formula>
    </cfRule>
  </conditionalFormatting>
  <conditionalFormatting sqref="E1077:H1081 E1358:I1368 E1071:I1077 E1046:I1052 E1080:I1086 I969:I1084 E1030:H1050 E1052:H1075 E1333:I1356 E1055:I1061">
    <cfRule type="cellIs" dxfId="6747" priority="10320" operator="equal">
      <formula>"No"</formula>
    </cfRule>
  </conditionalFormatting>
  <conditionalFormatting sqref="B1358:B1368 D1358:D1368 B1058:B1073 D1058:D1073 B1068:D1086 C969:C1073 B1030:B1048 D1030:D1048 C1272:C1368 B1333:B1356 D1333:D1356 B1043:D1061">
    <cfRule type="cellIs" dxfId="6746" priority="10321" operator="equal">
      <formula>"FREE SPACE"</formula>
    </cfRule>
  </conditionalFormatting>
  <conditionalFormatting sqref="B1358:B1368 D1358:D1368 B1058:B1073 D1058:D1073 B1068:D1086 C969:C1073 B1030:B1048 D1030:D1048 C1272:C1368 B1333:B1356 D1333:D1356 B1043:D1061">
    <cfRule type="cellIs" dxfId="6745" priority="10322" operator="equal">
      <formula>"UNUSABLE"</formula>
    </cfRule>
  </conditionalFormatting>
  <conditionalFormatting sqref="E1077:H1081 E1359:I1369 E1071:I1077 E1046:I1052 E1080:I1086 I969:I1084 E1031:H1050 E1052:H1075 E1334:I1357 E1055:I1061">
    <cfRule type="cellIs" dxfId="6744" priority="10323" operator="equal">
      <formula>"Yes"</formula>
    </cfRule>
  </conditionalFormatting>
  <conditionalFormatting sqref="E1077:H1081 E1359:I1369 E1071:I1077 E1046:I1052 E1080:I1086 I969:I1084 E1031:H1050 E1052:H1075 E1334:I1357 E1055:I1061">
    <cfRule type="cellIs" dxfId="6743" priority="10324" operator="equal">
      <formula>"No"</formula>
    </cfRule>
  </conditionalFormatting>
  <conditionalFormatting sqref="B1359:B1369 D1359:D1369 B1056:B1072 D1056:D1072 B1031:B1047 D1031:D1047 B1068:D1086 C969:C1075 C1272:C1369 B1334:B1357 D1334:D1357 B1043:D1061">
    <cfRule type="cellIs" dxfId="6742" priority="10325" operator="equal">
      <formula>"FREE SPACE"</formula>
    </cfRule>
  </conditionalFormatting>
  <conditionalFormatting sqref="B1359:B1369 D1359:D1369 B1056:B1072 D1056:D1072 B1031:B1047 D1031:D1047 B1068:D1086 C969:C1075 C1272:C1369 B1334:B1357 D1334:D1357 B1043:D1061">
    <cfRule type="cellIs" dxfId="6741" priority="10326" operator="equal">
      <formula>"UNUSABLE"</formula>
    </cfRule>
  </conditionalFormatting>
  <conditionalFormatting sqref="E1077:H1081 E1359:I1369 E1071:I1077 E1046:I1052 E1080:I1086 I969:I1084 E1031:H1050 E1052:H1075 E1334:I1357 E1055:I1061">
    <cfRule type="cellIs" dxfId="6740" priority="10327" operator="equal">
      <formula>"Yes"</formula>
    </cfRule>
  </conditionalFormatting>
  <conditionalFormatting sqref="E1077:H1081 E1359:I1369 E1071:I1077 E1046:I1052 E1080:I1086 I969:I1084 E1031:H1050 E1052:H1075 E1334:I1357 E1055:I1061">
    <cfRule type="cellIs" dxfId="6739" priority="10328" operator="equal">
      <formula>"No"</formula>
    </cfRule>
  </conditionalFormatting>
  <conditionalFormatting sqref="E1071:I1077 E1046:I1052 E1080:I1086 I969:I1084 E1032:H1084 E1335:I1376 E1055:I1061">
    <cfRule type="cellIs" dxfId="6738" priority="10329" operator="equal">
      <formula>"Yes"</formula>
    </cfRule>
  </conditionalFormatting>
  <conditionalFormatting sqref="E1071:I1077 E1046:I1052 E1080:I1086 I969:I1084 E1032:H1084 E1335:I1376 E1055:I1061">
    <cfRule type="cellIs" dxfId="6737" priority="10330" operator="equal">
      <formula>"No"</formula>
    </cfRule>
  </conditionalFormatting>
  <conditionalFormatting sqref="B1360:B1370 D1360:D1370 B1057:B1073 D1057:D1073 B1032:B1048 D1032:D1048 B1068:D1086 C969:C1076 C1272:C1370 B1335:B1358 D1335:D1358 B1043:D1061">
    <cfRule type="cellIs" dxfId="6736" priority="10331" operator="equal">
      <formula>"FREE SPACE"</formula>
    </cfRule>
  </conditionalFormatting>
  <conditionalFormatting sqref="B1360:B1370 D1360:D1370 B1057:B1073 D1057:D1073 B1032:B1048 D1032:D1048 B1068:D1086 C969:C1076 C1272:C1370 B1335:B1358 D1335:D1358 B1043:D1061">
    <cfRule type="cellIs" dxfId="6735" priority="10332" operator="equal">
      <formula>"UNUSABLE"</formula>
    </cfRule>
  </conditionalFormatting>
  <conditionalFormatting sqref="E1071:I1077 E1046:I1052 E1080:I1086 I969:I1084 E1032:H1084 E1335:I1376 E1055:I1061">
    <cfRule type="cellIs" dxfId="6734" priority="10333" operator="equal">
      <formula>"Yes"</formula>
    </cfRule>
  </conditionalFormatting>
  <conditionalFormatting sqref="E1071:I1077 E1046:I1052 E1080:I1086 I969:I1084 E1032:H1084 E1335:I1376 E1055:I1061">
    <cfRule type="cellIs" dxfId="6733" priority="10334" operator="equal">
      <formula>"No"</formula>
    </cfRule>
  </conditionalFormatting>
  <conditionalFormatting sqref="B1360:B1370 D1360:D1370 B1057:B1073 D1057:D1073 B1032:B1048 D1032:D1048 B1068:D1086 C969:C1076 C1272:C1370 B1335:B1358 D1335:D1358 B1043:D1061">
    <cfRule type="cellIs" dxfId="6732" priority="10335" operator="equal">
      <formula>"FREE SPACE"</formula>
    </cfRule>
  </conditionalFormatting>
  <conditionalFormatting sqref="B1360:B1370 D1360:D1370 B1057:B1073 D1057:D1073 B1032:B1048 D1032:D1048 B1068:D1086 C969:C1076 C1272:C1370 B1335:B1358 D1335:D1358 B1043:D1061">
    <cfRule type="cellIs" dxfId="6731" priority="10336" operator="equal">
      <formula>"UNUSABLE"</formula>
    </cfRule>
  </conditionalFormatting>
  <conditionalFormatting sqref="E1071:I1077 E1046:I1052 E1080:I1086 I969:I1084 E1033:H1084 E1336:I1376 E1055:I1061">
    <cfRule type="cellIs" dxfId="6730" priority="10337" operator="equal">
      <formula>"Yes"</formula>
    </cfRule>
  </conditionalFormatting>
  <conditionalFormatting sqref="E1071:I1077 E1046:I1052 E1080:I1086 I969:I1084 E1033:H1084 E1336:I1376 E1055:I1061">
    <cfRule type="cellIs" dxfId="6729" priority="10338" operator="equal">
      <formula>"No"</formula>
    </cfRule>
  </conditionalFormatting>
  <conditionalFormatting sqref="B1361:B1371 D1361:D1371 B1058:B1074 D1058:D1074 B1033:B1049 D1033:D1049 B1068:D1086 C969:C1077 C1272:C1371 B1336:B1359 D1336:D1359 B1043:D1061">
    <cfRule type="cellIs" dxfId="6728" priority="10339" operator="equal">
      <formula>"FREE SPACE"</formula>
    </cfRule>
  </conditionalFormatting>
  <conditionalFormatting sqref="B1361:B1371 D1361:D1371 B1058:B1074 D1058:D1074 B1033:B1049 D1033:D1049 B1068:D1086 C969:C1077 C1272:C1371 B1336:B1359 D1336:D1359 B1043:D1061">
    <cfRule type="cellIs" dxfId="6727" priority="10340" operator="equal">
      <formula>"UNUSABLE"</formula>
    </cfRule>
  </conditionalFormatting>
  <conditionalFormatting sqref="B1357:D1366 B1054:D1063">
    <cfRule type="cellIs" dxfId="6726" priority="10341" operator="equal">
      <formula>"FREE SPACE"</formula>
    </cfRule>
  </conditionalFormatting>
  <conditionalFormatting sqref="B1357:D1366 B1054:D1063">
    <cfRule type="cellIs" dxfId="6725" priority="10342" operator="equal">
      <formula>"UNUSABLE"</formula>
    </cfRule>
  </conditionalFormatting>
  <conditionalFormatting sqref="E1355:I1366 E1052:I1061">
    <cfRule type="cellIs" dxfId="6724" priority="10343" operator="equal">
      <formula>"Yes"</formula>
    </cfRule>
  </conditionalFormatting>
  <conditionalFormatting sqref="E1355:I1366 E1052:I1061">
    <cfRule type="cellIs" dxfId="6723" priority="10344" operator="equal">
      <formula>"No"</formula>
    </cfRule>
  </conditionalFormatting>
  <conditionalFormatting sqref="B1355:D1366 B1052:D1061">
    <cfRule type="cellIs" dxfId="6722" priority="10345" operator="equal">
      <formula>"FREE SPACE"</formula>
    </cfRule>
  </conditionalFormatting>
  <conditionalFormatting sqref="B1355:D1366 B1052:D1061">
    <cfRule type="cellIs" dxfId="6721" priority="10346" operator="equal">
      <formula>"UNUSABLE"</formula>
    </cfRule>
  </conditionalFormatting>
  <conditionalFormatting sqref="E1356:I1366 E1053:I1062">
    <cfRule type="cellIs" dxfId="6720" priority="10347" operator="equal">
      <formula>"Yes"</formula>
    </cfRule>
  </conditionalFormatting>
  <conditionalFormatting sqref="E1356:I1366 E1053:I1062">
    <cfRule type="cellIs" dxfId="6719" priority="10348" operator="equal">
      <formula>"No"</formula>
    </cfRule>
  </conditionalFormatting>
  <conditionalFormatting sqref="B1356:D1366 B1053:D1062">
    <cfRule type="cellIs" dxfId="6718" priority="10349" operator="equal">
      <formula>"FREE SPACE"</formula>
    </cfRule>
  </conditionalFormatting>
  <conditionalFormatting sqref="B1356:D1366 B1053:D1062">
    <cfRule type="cellIs" dxfId="6717" priority="10350" operator="equal">
      <formula>"UNUSABLE"</formula>
    </cfRule>
  </conditionalFormatting>
  <conditionalFormatting sqref="E1356:I1366 E1053:I1062">
    <cfRule type="cellIs" dxfId="6716" priority="10351" operator="equal">
      <formula>"Yes"</formula>
    </cfRule>
  </conditionalFormatting>
  <conditionalFormatting sqref="E1356:I1366 E1053:I1062">
    <cfRule type="cellIs" dxfId="6715" priority="10352" operator="equal">
      <formula>"No"</formula>
    </cfRule>
  </conditionalFormatting>
  <conditionalFormatting sqref="B1356:D1366 B1053:D1062">
    <cfRule type="cellIs" dxfId="6714" priority="10353" operator="equal">
      <formula>"FREE SPACE"</formula>
    </cfRule>
  </conditionalFormatting>
  <conditionalFormatting sqref="B1356:D1366 B1053:D1062">
    <cfRule type="cellIs" dxfId="6713" priority="10354" operator="equal">
      <formula>"UNUSABLE"</formula>
    </cfRule>
  </conditionalFormatting>
  <conditionalFormatting sqref="E1357:I1366 E1054:I1063">
    <cfRule type="cellIs" dxfId="6712" priority="10355" operator="equal">
      <formula>"Yes"</formula>
    </cfRule>
  </conditionalFormatting>
  <conditionalFormatting sqref="E1357:I1366 E1054:I1063">
    <cfRule type="cellIs" dxfId="6711" priority="10356" operator="equal">
      <formula>"No"</formula>
    </cfRule>
  </conditionalFormatting>
  <conditionalFormatting sqref="B1357:D1366 B1054:D1063">
    <cfRule type="cellIs" dxfId="6710" priority="10357" operator="equal">
      <formula>"FREE SPACE"</formula>
    </cfRule>
  </conditionalFormatting>
  <conditionalFormatting sqref="B1357:D1366 B1054:D1063">
    <cfRule type="cellIs" dxfId="6709" priority="10358" operator="equal">
      <formula>"UNUSABLE"</formula>
    </cfRule>
  </conditionalFormatting>
  <conditionalFormatting sqref="E1357:I1366 E1054:I1063">
    <cfRule type="cellIs" dxfId="6708" priority="10359" operator="equal">
      <formula>"Yes"</formula>
    </cfRule>
  </conditionalFormatting>
  <conditionalFormatting sqref="E1357:I1366 E1054:I1063">
    <cfRule type="cellIs" dxfId="6707" priority="10360" operator="equal">
      <formula>"No"</formula>
    </cfRule>
  </conditionalFormatting>
  <conditionalFormatting sqref="E1077:H1081 E1358:I1368 E1071:I1077 E1046:I1052 E1080:I1086 I969:I1084 E1030:H1050 E1052:H1075 E1333:I1356 E1055:I1061">
    <cfRule type="cellIs" dxfId="6706" priority="10361" operator="equal">
      <formula>"Yes"</formula>
    </cfRule>
  </conditionalFormatting>
  <conditionalFormatting sqref="E1077:H1081 E1358:I1368 E1071:I1077 E1046:I1052 E1080:I1086 I969:I1084 E1030:H1050 E1052:H1075 E1333:I1356 E1055:I1061">
    <cfRule type="cellIs" dxfId="6705" priority="10362" operator="equal">
      <formula>"No"</formula>
    </cfRule>
  </conditionalFormatting>
  <conditionalFormatting sqref="B1358:B1368 D1358:D1368 B1058:B1073 D1058:D1073 B1068:D1086 C969:C1073 B1030:B1048 D1030:D1048 C1272:C1368 B1333:B1356 D1333:D1356 B1043:D1061">
    <cfRule type="cellIs" dxfId="6704" priority="10363" operator="equal">
      <formula>"FREE SPACE"</formula>
    </cfRule>
  </conditionalFormatting>
  <conditionalFormatting sqref="B1358:B1368 D1358:D1368 B1058:B1073 D1058:D1073 B1068:D1086 C969:C1073 B1030:B1048 D1030:D1048 C1272:C1368 B1333:B1356 D1333:D1356 B1043:D1061">
    <cfRule type="cellIs" dxfId="6703" priority="10364" operator="equal">
      <formula>"UNUSABLE"</formula>
    </cfRule>
  </conditionalFormatting>
  <conditionalFormatting sqref="E1077:H1081 E1358:I1368 E1071:I1077 E1046:I1052 E1080:I1086 I969:I1084 E1030:H1050 E1052:H1075 E1333:I1356 E1055:I1061">
    <cfRule type="cellIs" dxfId="6702" priority="10365" operator="equal">
      <formula>"Yes"</formula>
    </cfRule>
  </conditionalFormatting>
  <conditionalFormatting sqref="E1077:H1081 E1358:I1368 E1071:I1077 E1046:I1052 E1080:I1086 I969:I1084 E1030:H1050 E1052:H1075 E1333:I1356 E1055:I1061">
    <cfRule type="cellIs" dxfId="6701" priority="10366" operator="equal">
      <formula>"No"</formula>
    </cfRule>
  </conditionalFormatting>
  <conditionalFormatting sqref="B1358:B1368 D1358:D1368 B1058:B1073 D1058:D1073 B1068:D1086 C969:C1073 B1030:B1048 D1030:D1048 C1272:C1368 B1333:B1356 D1333:D1356 B1043:D1061">
    <cfRule type="cellIs" dxfId="6700" priority="10367" operator="equal">
      <formula>"FREE SPACE"</formula>
    </cfRule>
  </conditionalFormatting>
  <conditionalFormatting sqref="B1358:B1368 D1358:D1368 B1058:B1073 D1058:D1073 B1068:D1086 C969:C1073 B1030:B1048 D1030:D1048 C1272:C1368 B1333:B1356 D1333:D1356 B1043:D1061">
    <cfRule type="cellIs" dxfId="6699" priority="10368" operator="equal">
      <formula>"UNUSABLE"</formula>
    </cfRule>
  </conditionalFormatting>
  <conditionalFormatting sqref="E1077:H1081 E1359:I1369 E1071:I1077 E1046:I1052 E1080:I1086 I969:I1084 E1031:H1050 E1052:H1075 E1334:I1357 E1055:I1061">
    <cfRule type="cellIs" dxfId="6698" priority="10369" operator="equal">
      <formula>"Yes"</formula>
    </cfRule>
  </conditionalFormatting>
  <conditionalFormatting sqref="E1077:H1081 E1359:I1369 E1071:I1077 E1046:I1052 E1080:I1086 I969:I1084 E1031:H1050 E1052:H1075 E1334:I1357 E1055:I1061">
    <cfRule type="cellIs" dxfId="6697" priority="10370" operator="equal">
      <formula>"No"</formula>
    </cfRule>
  </conditionalFormatting>
  <conditionalFormatting sqref="B1359:B1369 D1359:D1369 B1056:B1072 D1056:D1072 B1031:B1047 D1031:D1047 B1068:D1086 C969:C1075 C1272:C1369 B1334:B1357 D1334:D1357 B1043:D1061">
    <cfRule type="cellIs" dxfId="6696" priority="10371" operator="equal">
      <formula>"FREE SPACE"</formula>
    </cfRule>
  </conditionalFormatting>
  <conditionalFormatting sqref="B1359:B1369 D1359:D1369 B1056:B1072 D1056:D1072 B1031:B1047 D1031:D1047 B1068:D1086 C969:C1075 C1272:C1369 B1334:B1357 D1334:D1357 B1043:D1061">
    <cfRule type="cellIs" dxfId="6695" priority="10372" operator="equal">
      <formula>"UNUSABLE"</formula>
    </cfRule>
  </conditionalFormatting>
  <conditionalFormatting sqref="B1357:D1366 B1054:D1063">
    <cfRule type="cellIs" dxfId="6694" priority="10373" operator="equal">
      <formula>"FREE SPACE"</formula>
    </cfRule>
  </conditionalFormatting>
  <conditionalFormatting sqref="B1357:D1366 B1054:D1063">
    <cfRule type="cellIs" dxfId="6693" priority="10374" operator="equal">
      <formula>"UNUSABLE"</formula>
    </cfRule>
  </conditionalFormatting>
  <conditionalFormatting sqref="E1355:I1366 E1052:I1061">
    <cfRule type="cellIs" dxfId="6692" priority="10375" operator="equal">
      <formula>"Yes"</formula>
    </cfRule>
  </conditionalFormatting>
  <conditionalFormatting sqref="E1355:I1366 E1052:I1061">
    <cfRule type="cellIs" dxfId="6691" priority="10376" operator="equal">
      <formula>"No"</formula>
    </cfRule>
  </conditionalFormatting>
  <conditionalFormatting sqref="B1355:D1366 B1052:D1061">
    <cfRule type="cellIs" dxfId="6690" priority="10377" operator="equal">
      <formula>"FREE SPACE"</formula>
    </cfRule>
  </conditionalFormatting>
  <conditionalFormatting sqref="B1355:D1366 B1052:D1061">
    <cfRule type="cellIs" dxfId="6689" priority="10378" operator="equal">
      <formula>"UNUSABLE"</formula>
    </cfRule>
  </conditionalFormatting>
  <conditionalFormatting sqref="E1356:I1366 E1053:I1062">
    <cfRule type="cellIs" dxfId="6688" priority="10379" operator="equal">
      <formula>"Yes"</formula>
    </cfRule>
  </conditionalFormatting>
  <conditionalFormatting sqref="E1356:I1366 E1053:I1062">
    <cfRule type="cellIs" dxfId="6687" priority="10380" operator="equal">
      <formula>"No"</formula>
    </cfRule>
  </conditionalFormatting>
  <conditionalFormatting sqref="B1356:D1366 B1053:D1062">
    <cfRule type="cellIs" dxfId="6686" priority="10381" operator="equal">
      <formula>"FREE SPACE"</formula>
    </cfRule>
  </conditionalFormatting>
  <conditionalFormatting sqref="B1356:D1366 B1053:D1062">
    <cfRule type="cellIs" dxfId="6685" priority="10382" operator="equal">
      <formula>"UNUSABLE"</formula>
    </cfRule>
  </conditionalFormatting>
  <conditionalFormatting sqref="E1356:I1366 E1053:I1062">
    <cfRule type="cellIs" dxfId="6684" priority="10383" operator="equal">
      <formula>"Yes"</formula>
    </cfRule>
  </conditionalFormatting>
  <conditionalFormatting sqref="E1356:I1366 E1053:I1062">
    <cfRule type="cellIs" dxfId="6683" priority="10384" operator="equal">
      <formula>"No"</formula>
    </cfRule>
  </conditionalFormatting>
  <conditionalFormatting sqref="B1356:D1366 B1053:D1062">
    <cfRule type="cellIs" dxfId="6682" priority="10385" operator="equal">
      <formula>"FREE SPACE"</formula>
    </cfRule>
  </conditionalFormatting>
  <conditionalFormatting sqref="B1356:D1366 B1053:D1062">
    <cfRule type="cellIs" dxfId="6681" priority="10386" operator="equal">
      <formula>"UNUSABLE"</formula>
    </cfRule>
  </conditionalFormatting>
  <conditionalFormatting sqref="E1357:I1366 E1054:I1063">
    <cfRule type="cellIs" dxfId="6680" priority="10387" operator="equal">
      <formula>"Yes"</formula>
    </cfRule>
  </conditionalFormatting>
  <conditionalFormatting sqref="E1357:I1366 E1054:I1063">
    <cfRule type="cellIs" dxfId="6679" priority="10388" operator="equal">
      <formula>"No"</formula>
    </cfRule>
  </conditionalFormatting>
  <conditionalFormatting sqref="B1357:D1366 B1054:D1063">
    <cfRule type="cellIs" dxfId="6678" priority="10389" operator="equal">
      <formula>"FREE SPACE"</formula>
    </cfRule>
  </conditionalFormatting>
  <conditionalFormatting sqref="B1357:D1366 B1054:D1063">
    <cfRule type="cellIs" dxfId="6677" priority="10390" operator="equal">
      <formula>"UNUSABLE"</formula>
    </cfRule>
  </conditionalFormatting>
  <conditionalFormatting sqref="E1357:I1366 E1054:I1063">
    <cfRule type="cellIs" dxfId="6676" priority="10391" operator="equal">
      <formula>"Yes"</formula>
    </cfRule>
  </conditionalFormatting>
  <conditionalFormatting sqref="E1357:I1366 E1054:I1063">
    <cfRule type="cellIs" dxfId="6675" priority="10392" operator="equal">
      <formula>"No"</formula>
    </cfRule>
  </conditionalFormatting>
  <conditionalFormatting sqref="E1077:H1081 E1358:I1368 E1071:I1077 E1046:I1052 E1080:I1086 I969:I1084 E1030:H1050 E1052:H1075 E1333:I1356 E1055:I1061">
    <cfRule type="cellIs" dxfId="6674" priority="10393" operator="equal">
      <formula>"Yes"</formula>
    </cfRule>
  </conditionalFormatting>
  <conditionalFormatting sqref="E1077:H1081 E1358:I1368 E1071:I1077 E1046:I1052 E1080:I1086 I969:I1084 E1030:H1050 E1052:H1075 E1333:I1356 E1055:I1061">
    <cfRule type="cellIs" dxfId="6673" priority="10394" operator="equal">
      <formula>"No"</formula>
    </cfRule>
  </conditionalFormatting>
  <conditionalFormatting sqref="B1358:B1368 D1358:D1368 B1058:B1073 D1058:D1073 B1068:D1086 C969:C1073 B1030:B1048 D1030:D1048 C1272:C1368 B1333:B1356 D1333:D1356 B1043:D1061">
    <cfRule type="cellIs" dxfId="6672" priority="10395" operator="equal">
      <formula>"FREE SPACE"</formula>
    </cfRule>
  </conditionalFormatting>
  <conditionalFormatting sqref="B1358:B1368 D1358:D1368 B1058:B1073 D1058:D1073 B1068:D1086 C969:C1073 B1030:B1048 D1030:D1048 C1272:C1368 B1333:B1356 D1333:D1356 B1043:D1061">
    <cfRule type="cellIs" dxfId="6671" priority="10396" operator="equal">
      <formula>"UNUSABLE"</formula>
    </cfRule>
  </conditionalFormatting>
  <conditionalFormatting sqref="E1077:H1081 E1358:I1368 E1071:I1077 E1046:I1052 E1080:I1086 I969:I1084 E1030:H1050 E1052:H1075 E1333:I1356 E1055:I1061">
    <cfRule type="cellIs" dxfId="6670" priority="10397" operator="equal">
      <formula>"Yes"</formula>
    </cfRule>
  </conditionalFormatting>
  <conditionalFormatting sqref="E1077:H1081 E1358:I1368 E1071:I1077 E1046:I1052 E1080:I1086 I969:I1084 E1030:H1050 E1052:H1075 E1333:I1356 E1055:I1061">
    <cfRule type="cellIs" dxfId="6669" priority="10398" operator="equal">
      <formula>"No"</formula>
    </cfRule>
  </conditionalFormatting>
  <conditionalFormatting sqref="B1358:B1368 D1358:D1368 B1058:B1073 D1058:D1073 B1068:D1086 C969:C1073 B1030:B1048 D1030:D1048 C1272:C1368 B1333:B1356 D1333:D1356 B1043:D1061">
    <cfRule type="cellIs" dxfId="6668" priority="10399" operator="equal">
      <formula>"FREE SPACE"</formula>
    </cfRule>
  </conditionalFormatting>
  <conditionalFormatting sqref="B1358:B1368 D1358:D1368 B1058:B1073 D1058:D1073 B1068:D1086 C969:C1073 B1030:B1048 D1030:D1048 C1272:C1368 B1333:B1356 D1333:D1356 B1043:D1061">
    <cfRule type="cellIs" dxfId="6667" priority="10400" operator="equal">
      <formula>"UNUSABLE"</formula>
    </cfRule>
  </conditionalFormatting>
  <conditionalFormatting sqref="E1077:H1081 E1359:I1369 E1071:I1077 E1046:I1052 E1080:I1086 I969:I1084 E1031:H1050 E1052:H1075 E1334:I1357 E1055:I1061">
    <cfRule type="cellIs" dxfId="6666" priority="10401" operator="equal">
      <formula>"Yes"</formula>
    </cfRule>
  </conditionalFormatting>
  <conditionalFormatting sqref="E1077:H1081 E1359:I1369 E1071:I1077 E1046:I1052 E1080:I1086 I969:I1084 E1031:H1050 E1052:H1075 E1334:I1357 E1055:I1061">
    <cfRule type="cellIs" dxfId="6665" priority="10402" operator="equal">
      <formula>"No"</formula>
    </cfRule>
  </conditionalFormatting>
  <conditionalFormatting sqref="B1359:B1369 D1359:D1369 B1056:B1072 D1056:D1072 B1031:B1047 D1031:D1047 B1068:D1086 C969:C1075 C1272:C1369 B1334:B1357 D1334:D1357 B1043:D1061">
    <cfRule type="cellIs" dxfId="6664" priority="10403" operator="equal">
      <formula>"FREE SPACE"</formula>
    </cfRule>
  </conditionalFormatting>
  <conditionalFormatting sqref="B1359:B1369 D1359:D1369 B1056:B1072 D1056:D1072 B1031:B1047 D1031:D1047 B1068:D1086 C969:C1075 C1272:C1369 B1334:B1357 D1334:D1357 B1043:D1061">
    <cfRule type="cellIs" dxfId="6663" priority="10404" operator="equal">
      <formula>"UNUSABLE"</formula>
    </cfRule>
  </conditionalFormatting>
  <conditionalFormatting sqref="B1355:D1366 B1052:D1061">
    <cfRule type="cellIs" dxfId="6662" priority="10405" operator="equal">
      <formula>"FREE SPACE"</formula>
    </cfRule>
  </conditionalFormatting>
  <conditionalFormatting sqref="B1355:D1366 B1052:D1061">
    <cfRule type="cellIs" dxfId="6661" priority="10406" operator="equal">
      <formula>"UNUSABLE"</formula>
    </cfRule>
  </conditionalFormatting>
  <conditionalFormatting sqref="E1353:H1365 I1353:I1366 E1050:I1059">
    <cfRule type="cellIs" dxfId="6660" priority="10407" operator="equal">
      <formula>"Yes"</formula>
    </cfRule>
  </conditionalFormatting>
  <conditionalFormatting sqref="E1353:H1365 I1353:I1366 E1050:I1059">
    <cfRule type="cellIs" dxfId="6659" priority="10408" operator="equal">
      <formula>"No"</formula>
    </cfRule>
  </conditionalFormatting>
  <conditionalFormatting sqref="B1353:D1365 B1050:D1059">
    <cfRule type="cellIs" dxfId="6658" priority="10409" operator="equal">
      <formula>"FREE SPACE"</formula>
    </cfRule>
  </conditionalFormatting>
  <conditionalFormatting sqref="B1353:D1365 B1050:D1059">
    <cfRule type="cellIs" dxfId="6657" priority="10410" operator="equal">
      <formula>"UNUSABLE"</formula>
    </cfRule>
  </conditionalFormatting>
  <conditionalFormatting sqref="E1354:H1363 I1354:I1364 E1357:I1366 E1051:I1060">
    <cfRule type="cellIs" dxfId="6656" priority="10411" operator="equal">
      <formula>"Yes"</formula>
    </cfRule>
  </conditionalFormatting>
  <conditionalFormatting sqref="E1354:H1363 I1354:I1364 E1357:I1366 E1051:I1060">
    <cfRule type="cellIs" dxfId="6655" priority="10412" operator="equal">
      <formula>"No"</formula>
    </cfRule>
  </conditionalFormatting>
  <conditionalFormatting sqref="B1354:D1366 B1051:D1060">
    <cfRule type="cellIs" dxfId="6654" priority="10413" operator="equal">
      <formula>"FREE SPACE"</formula>
    </cfRule>
  </conditionalFormatting>
  <conditionalFormatting sqref="B1354:D1366 B1051:D1060">
    <cfRule type="cellIs" dxfId="6653" priority="10414" operator="equal">
      <formula>"UNUSABLE"</formula>
    </cfRule>
  </conditionalFormatting>
  <conditionalFormatting sqref="E1354:H1363 I1354:I1364 E1357:I1366 E1051:I1060">
    <cfRule type="cellIs" dxfId="6652" priority="10415" operator="equal">
      <formula>"Yes"</formula>
    </cfRule>
  </conditionalFormatting>
  <conditionalFormatting sqref="E1354:H1363 I1354:I1364 E1357:I1366 E1051:I1060">
    <cfRule type="cellIs" dxfId="6651" priority="10416" operator="equal">
      <formula>"No"</formula>
    </cfRule>
  </conditionalFormatting>
  <conditionalFormatting sqref="B1354:D1366 B1051:D1060">
    <cfRule type="cellIs" dxfId="6650" priority="10417" operator="equal">
      <formula>"FREE SPACE"</formula>
    </cfRule>
  </conditionalFormatting>
  <conditionalFormatting sqref="B1354:D1366 B1051:D1060">
    <cfRule type="cellIs" dxfId="6649" priority="10418" operator="equal">
      <formula>"UNUSABLE"</formula>
    </cfRule>
  </conditionalFormatting>
  <conditionalFormatting sqref="E1355:I1366 E1052:I1061">
    <cfRule type="cellIs" dxfId="6648" priority="10419" operator="equal">
      <formula>"Yes"</formula>
    </cfRule>
  </conditionalFormatting>
  <conditionalFormatting sqref="E1355:I1366 E1052:I1061">
    <cfRule type="cellIs" dxfId="6647" priority="10420" operator="equal">
      <formula>"No"</formula>
    </cfRule>
  </conditionalFormatting>
  <conditionalFormatting sqref="B1355:D1366 B1052:D1061">
    <cfRule type="cellIs" dxfId="6646" priority="10421" operator="equal">
      <formula>"FREE SPACE"</formula>
    </cfRule>
  </conditionalFormatting>
  <conditionalFormatting sqref="B1355:D1366 B1052:D1061">
    <cfRule type="cellIs" dxfId="6645" priority="10422" operator="equal">
      <formula>"UNUSABLE"</formula>
    </cfRule>
  </conditionalFormatting>
  <conditionalFormatting sqref="E1355:I1366 E1052:I1061">
    <cfRule type="cellIs" dxfId="6644" priority="10423" operator="equal">
      <formula>"Yes"</formula>
    </cfRule>
  </conditionalFormatting>
  <conditionalFormatting sqref="E1355:I1366 E1052:I1061">
    <cfRule type="cellIs" dxfId="6643" priority="10424" operator="equal">
      <formula>"No"</formula>
    </cfRule>
  </conditionalFormatting>
  <conditionalFormatting sqref="E1356:I1366 E1053:I1062">
    <cfRule type="cellIs" dxfId="6642" priority="10425" operator="equal">
      <formula>"Yes"</formula>
    </cfRule>
  </conditionalFormatting>
  <conditionalFormatting sqref="E1356:I1366 E1053:I1062">
    <cfRule type="cellIs" dxfId="6641" priority="10426" operator="equal">
      <formula>"No"</formula>
    </cfRule>
  </conditionalFormatting>
  <conditionalFormatting sqref="B1356:D1366 B1053:D1062">
    <cfRule type="cellIs" dxfId="6640" priority="10427" operator="equal">
      <formula>"FREE SPACE"</formula>
    </cfRule>
  </conditionalFormatting>
  <conditionalFormatting sqref="B1356:D1366 B1053:D1062">
    <cfRule type="cellIs" dxfId="6639" priority="10428" operator="equal">
      <formula>"UNUSABLE"</formula>
    </cfRule>
  </conditionalFormatting>
  <conditionalFormatting sqref="E1356:I1366 E1053:I1062">
    <cfRule type="cellIs" dxfId="6638" priority="10429" operator="equal">
      <formula>"Yes"</formula>
    </cfRule>
  </conditionalFormatting>
  <conditionalFormatting sqref="E1356:I1366 E1053:I1062">
    <cfRule type="cellIs" dxfId="6637" priority="10430" operator="equal">
      <formula>"No"</formula>
    </cfRule>
  </conditionalFormatting>
  <conditionalFormatting sqref="B1356:D1366 B1053:D1062">
    <cfRule type="cellIs" dxfId="6636" priority="10431" operator="equal">
      <formula>"FREE SPACE"</formula>
    </cfRule>
  </conditionalFormatting>
  <conditionalFormatting sqref="B1356:D1366 B1053:D1062">
    <cfRule type="cellIs" dxfId="6635" priority="10432" operator="equal">
      <formula>"UNUSABLE"</formula>
    </cfRule>
  </conditionalFormatting>
  <conditionalFormatting sqref="E1357:I1366 E1054:I1063">
    <cfRule type="cellIs" dxfId="6634" priority="10433" operator="equal">
      <formula>"Yes"</formula>
    </cfRule>
  </conditionalFormatting>
  <conditionalFormatting sqref="E1357:I1366 E1054:I1063">
    <cfRule type="cellIs" dxfId="6633" priority="10434" operator="equal">
      <formula>"No"</formula>
    </cfRule>
  </conditionalFormatting>
  <conditionalFormatting sqref="B1357:D1366 B1054:D1063">
    <cfRule type="cellIs" dxfId="6632" priority="10435" operator="equal">
      <formula>"FREE SPACE"</formula>
    </cfRule>
  </conditionalFormatting>
  <conditionalFormatting sqref="B1357:D1366 B1054:D1063">
    <cfRule type="cellIs" dxfId="6631" priority="10436" operator="equal">
      <formula>"UNUSABLE"</formula>
    </cfRule>
  </conditionalFormatting>
  <conditionalFormatting sqref="B1358:B1368 D1358:D1368 B1058:B1073 D1058:D1073 B1068:D1086 C969:C1073 B1030:B1048 D1030:D1048 C1272:C1368 B1333:B1356 D1333:D1356 B1043:D1061">
    <cfRule type="cellIs" dxfId="6630" priority="10437" operator="equal">
      <formula>"FREE SPACE"</formula>
    </cfRule>
  </conditionalFormatting>
  <conditionalFormatting sqref="B1358:B1368 D1358:D1368 B1058:B1073 D1058:D1073 B1068:D1086 C969:C1073 B1030:B1048 D1030:D1048 C1272:C1368 B1333:B1356 D1333:D1356 B1043:D1061">
    <cfRule type="cellIs" dxfId="6629" priority="10438" operator="equal">
      <formula>"UNUSABLE"</formula>
    </cfRule>
  </conditionalFormatting>
  <conditionalFormatting sqref="E1356:I1366 E1053:I1062">
    <cfRule type="cellIs" dxfId="6628" priority="10439" operator="equal">
      <formula>"Yes"</formula>
    </cfRule>
  </conditionalFormatting>
  <conditionalFormatting sqref="E1356:I1366 E1053:I1062">
    <cfRule type="cellIs" dxfId="6627" priority="10440" operator="equal">
      <formula>"No"</formula>
    </cfRule>
  </conditionalFormatting>
  <conditionalFormatting sqref="B1356:D1366 B1053:D1062">
    <cfRule type="cellIs" dxfId="6626" priority="10441" operator="equal">
      <formula>"FREE SPACE"</formula>
    </cfRule>
  </conditionalFormatting>
  <conditionalFormatting sqref="B1356:D1366 B1053:D1062">
    <cfRule type="cellIs" dxfId="6625" priority="10442" operator="equal">
      <formula>"UNUSABLE"</formula>
    </cfRule>
  </conditionalFormatting>
  <conditionalFormatting sqref="E1357:I1366 E1054:I1063">
    <cfRule type="cellIs" dxfId="6624" priority="10443" operator="equal">
      <formula>"Yes"</formula>
    </cfRule>
  </conditionalFormatting>
  <conditionalFormatting sqref="E1357:I1366 E1054:I1063">
    <cfRule type="cellIs" dxfId="6623" priority="10444" operator="equal">
      <formula>"No"</formula>
    </cfRule>
  </conditionalFormatting>
  <conditionalFormatting sqref="B1357:D1366 B1054:D1063">
    <cfRule type="cellIs" dxfId="6622" priority="10445" operator="equal">
      <formula>"FREE SPACE"</formula>
    </cfRule>
  </conditionalFormatting>
  <conditionalFormatting sqref="B1357:D1366 B1054:D1063">
    <cfRule type="cellIs" dxfId="6621" priority="10446" operator="equal">
      <formula>"UNUSABLE"</formula>
    </cfRule>
  </conditionalFormatting>
  <conditionalFormatting sqref="E1357:I1366 E1054:I1063">
    <cfRule type="cellIs" dxfId="6620" priority="10447" operator="equal">
      <formula>"Yes"</formula>
    </cfRule>
  </conditionalFormatting>
  <conditionalFormatting sqref="E1357:I1366 E1054:I1063">
    <cfRule type="cellIs" dxfId="6619" priority="10448" operator="equal">
      <formula>"No"</formula>
    </cfRule>
  </conditionalFormatting>
  <conditionalFormatting sqref="B1357:D1366 B1054:D1063">
    <cfRule type="cellIs" dxfId="6618" priority="10449" operator="equal">
      <formula>"FREE SPACE"</formula>
    </cfRule>
  </conditionalFormatting>
  <conditionalFormatting sqref="B1357:D1366 B1054:D1063">
    <cfRule type="cellIs" dxfId="6617" priority="10450" operator="equal">
      <formula>"UNUSABLE"</formula>
    </cfRule>
  </conditionalFormatting>
  <conditionalFormatting sqref="E1077:H1081 E1358:I1368 E1071:I1077 E1046:I1052 E1080:I1086 I969:I1084 E1030:H1050 E1052:H1075 E1333:I1356 E1055:I1061">
    <cfRule type="cellIs" dxfId="6616" priority="10451" operator="equal">
      <formula>"Yes"</formula>
    </cfRule>
  </conditionalFormatting>
  <conditionalFormatting sqref="E1077:H1081 E1358:I1368 E1071:I1077 E1046:I1052 E1080:I1086 I969:I1084 E1030:H1050 E1052:H1075 E1333:I1356 E1055:I1061">
    <cfRule type="cellIs" dxfId="6615" priority="10452" operator="equal">
      <formula>"No"</formula>
    </cfRule>
  </conditionalFormatting>
  <conditionalFormatting sqref="B1358:B1368 D1358:D1368 B1058:B1073 D1058:D1073 B1068:D1086 C969:C1073 B1030:B1048 D1030:D1048 C1272:C1368 B1333:B1356 D1333:D1356 B1043:D1061">
    <cfRule type="cellIs" dxfId="6614" priority="10453" operator="equal">
      <formula>"FREE SPACE"</formula>
    </cfRule>
  </conditionalFormatting>
  <conditionalFormatting sqref="B1358:B1368 D1358:D1368 B1058:B1073 D1058:D1073 B1068:D1086 C969:C1073 B1030:B1048 D1030:D1048 C1272:C1368 B1333:B1356 D1333:D1356 B1043:D1061">
    <cfRule type="cellIs" dxfId="6613" priority="10454" operator="equal">
      <formula>"UNUSABLE"</formula>
    </cfRule>
  </conditionalFormatting>
  <conditionalFormatting sqref="E1077:H1081 E1358:I1368 E1071:I1077 E1046:I1052 E1080:I1086 I969:I1084 E1030:H1050 E1052:H1075 E1333:I1356 E1055:I1061">
    <cfRule type="cellIs" dxfId="6612" priority="10455" operator="equal">
      <formula>"Yes"</formula>
    </cfRule>
  </conditionalFormatting>
  <conditionalFormatting sqref="E1077:H1081 E1358:I1368 E1071:I1077 E1046:I1052 E1080:I1086 I969:I1084 E1030:H1050 E1052:H1075 E1333:I1356 E1055:I1061">
    <cfRule type="cellIs" dxfId="6611" priority="10456" operator="equal">
      <formula>"No"</formula>
    </cfRule>
  </conditionalFormatting>
  <conditionalFormatting sqref="E1077:H1081 E1359:I1369 E1071:I1077 E1046:I1052 E1080:I1086 I969:I1084 E1031:H1050 E1052:H1075 E1334:I1357 E1055:I1061">
    <cfRule type="cellIs" dxfId="6610" priority="10457" operator="equal">
      <formula>"Yes"</formula>
    </cfRule>
  </conditionalFormatting>
  <conditionalFormatting sqref="E1077:H1081 E1359:I1369 E1071:I1077 E1046:I1052 E1080:I1086 I969:I1084 E1031:H1050 E1052:H1075 E1334:I1357 E1055:I1061">
    <cfRule type="cellIs" dxfId="6609" priority="10458" operator="equal">
      <formula>"No"</formula>
    </cfRule>
  </conditionalFormatting>
  <conditionalFormatting sqref="B1359:B1369 D1359:D1369 B1056:B1072 D1056:D1072 B1031:B1047 D1031:D1047 B1068:D1086 C969:C1075 C1272:C1369 B1334:B1357 D1334:D1357 B1043:D1061">
    <cfRule type="cellIs" dxfId="6608" priority="10459" operator="equal">
      <formula>"FREE SPACE"</formula>
    </cfRule>
  </conditionalFormatting>
  <conditionalFormatting sqref="B1359:B1369 D1359:D1369 B1056:B1072 D1056:D1072 B1031:B1047 D1031:D1047 B1068:D1086 C969:C1075 C1272:C1369 B1334:B1357 D1334:D1357 B1043:D1061">
    <cfRule type="cellIs" dxfId="6607" priority="10460" operator="equal">
      <formula>"UNUSABLE"</formula>
    </cfRule>
  </conditionalFormatting>
  <conditionalFormatting sqref="E1077:H1081 E1359:I1369 E1071:I1077 E1046:I1052 E1080:I1086 I969:I1084 E1031:H1050 E1052:H1075 E1334:I1357 E1055:I1061">
    <cfRule type="cellIs" dxfId="6606" priority="10461" operator="equal">
      <formula>"Yes"</formula>
    </cfRule>
  </conditionalFormatting>
  <conditionalFormatting sqref="E1077:H1081 E1359:I1369 E1071:I1077 E1046:I1052 E1080:I1086 I969:I1084 E1031:H1050 E1052:H1075 E1334:I1357 E1055:I1061">
    <cfRule type="cellIs" dxfId="6605" priority="10462" operator="equal">
      <formula>"No"</formula>
    </cfRule>
  </conditionalFormatting>
  <conditionalFormatting sqref="B1359:B1369 D1359:D1369 B1056:B1072 D1056:D1072 B1031:B1047 D1031:D1047 B1068:D1086 C969:C1075 C1272:C1369 B1334:B1357 D1334:D1357 B1043:D1061">
    <cfRule type="cellIs" dxfId="6604" priority="10463" operator="equal">
      <formula>"FREE SPACE"</formula>
    </cfRule>
  </conditionalFormatting>
  <conditionalFormatting sqref="B1359:B1369 D1359:D1369 B1056:B1072 D1056:D1072 B1031:B1047 D1031:D1047 B1068:D1086 C969:C1075 C1272:C1369 B1334:B1357 D1334:D1357 B1043:D1061">
    <cfRule type="cellIs" dxfId="6603" priority="10464" operator="equal">
      <formula>"UNUSABLE"</formula>
    </cfRule>
  </conditionalFormatting>
  <conditionalFormatting sqref="E1071:I1077 E1046:I1052 E1080:I1086 I969:I1084 E1032:H1084 E1335:I1376 E1055:I1061">
    <cfRule type="cellIs" dxfId="6602" priority="10465" operator="equal">
      <formula>"Yes"</formula>
    </cfRule>
  </conditionalFormatting>
  <conditionalFormatting sqref="E1071:I1077 E1046:I1052 E1080:I1086 I969:I1084 E1032:H1084 E1335:I1376 E1055:I1061">
    <cfRule type="cellIs" dxfId="6601" priority="10466" operator="equal">
      <formula>"No"</formula>
    </cfRule>
  </conditionalFormatting>
  <conditionalFormatting sqref="B1360:B1370 D1360:D1370 B1057:B1073 D1057:D1073 B1032:B1048 D1032:D1048 B1068:D1086 C969:C1076 C1272:C1370 B1335:B1358 D1335:D1358 B1043:D1061">
    <cfRule type="cellIs" dxfId="6600" priority="10467" operator="equal">
      <formula>"FREE SPACE"</formula>
    </cfRule>
  </conditionalFormatting>
  <conditionalFormatting sqref="B1360:B1370 D1360:D1370 B1057:B1073 D1057:D1073 B1032:B1048 D1032:D1048 B1068:D1086 C969:C1076 C1272:C1370 B1335:B1358 D1335:D1358 B1043:D1061">
    <cfRule type="cellIs" dxfId="6599" priority="10468" operator="equal">
      <formula>"UNUSABLE"</formula>
    </cfRule>
  </conditionalFormatting>
  <conditionalFormatting sqref="B1356:D1366 B1053:D1062">
    <cfRule type="cellIs" dxfId="6598" priority="10469" operator="equal">
      <formula>"FREE SPACE"</formula>
    </cfRule>
  </conditionalFormatting>
  <conditionalFormatting sqref="B1356:D1366 B1053:D1062">
    <cfRule type="cellIs" dxfId="6597" priority="10470" operator="equal">
      <formula>"UNUSABLE"</formula>
    </cfRule>
  </conditionalFormatting>
  <conditionalFormatting sqref="E1354:H1363 I1354:I1364 E1357:I1366 E1051:I1060">
    <cfRule type="cellIs" dxfId="6596" priority="10471" operator="equal">
      <formula>"Yes"</formula>
    </cfRule>
  </conditionalFormatting>
  <conditionalFormatting sqref="E1354:H1363 I1354:I1364 E1357:I1366 E1051:I1060">
    <cfRule type="cellIs" dxfId="6595" priority="10472" operator="equal">
      <formula>"No"</formula>
    </cfRule>
  </conditionalFormatting>
  <conditionalFormatting sqref="B1354:D1366 B1051:D1060">
    <cfRule type="cellIs" dxfId="6594" priority="10473" operator="equal">
      <formula>"FREE SPACE"</formula>
    </cfRule>
  </conditionalFormatting>
  <conditionalFormatting sqref="B1354:D1366 B1051:D1060">
    <cfRule type="cellIs" dxfId="6593" priority="10474" operator="equal">
      <formula>"UNUSABLE"</formula>
    </cfRule>
  </conditionalFormatting>
  <conditionalFormatting sqref="E1355:I1366 E1052:I1061">
    <cfRule type="cellIs" dxfId="6592" priority="10475" operator="equal">
      <formula>"Yes"</formula>
    </cfRule>
  </conditionalFormatting>
  <conditionalFormatting sqref="E1355:I1366 E1052:I1061">
    <cfRule type="cellIs" dxfId="6591" priority="10476" operator="equal">
      <formula>"No"</formula>
    </cfRule>
  </conditionalFormatting>
  <conditionalFormatting sqref="B1355:D1366 B1052:D1061">
    <cfRule type="cellIs" dxfId="6590" priority="10477" operator="equal">
      <formula>"FREE SPACE"</formula>
    </cfRule>
  </conditionalFormatting>
  <conditionalFormatting sqref="B1355:D1366 B1052:D1061">
    <cfRule type="cellIs" dxfId="6589" priority="10478" operator="equal">
      <formula>"UNUSABLE"</formula>
    </cfRule>
  </conditionalFormatting>
  <conditionalFormatting sqref="E1355:I1366 E1052:I1061">
    <cfRule type="cellIs" dxfId="6588" priority="10479" operator="equal">
      <formula>"Yes"</formula>
    </cfRule>
  </conditionalFormatting>
  <conditionalFormatting sqref="E1355:I1366 E1052:I1061">
    <cfRule type="cellIs" dxfId="6587" priority="10480" operator="equal">
      <formula>"No"</formula>
    </cfRule>
  </conditionalFormatting>
  <conditionalFormatting sqref="B1355:D1366 B1052:D1061">
    <cfRule type="cellIs" dxfId="6586" priority="10481" operator="equal">
      <formula>"FREE SPACE"</formula>
    </cfRule>
  </conditionalFormatting>
  <conditionalFormatting sqref="B1355:D1366 B1052:D1061">
    <cfRule type="cellIs" dxfId="6585" priority="10482" operator="equal">
      <formula>"UNUSABLE"</formula>
    </cfRule>
  </conditionalFormatting>
  <conditionalFormatting sqref="E1356:I1366 E1053:I1062">
    <cfRule type="cellIs" dxfId="6584" priority="10483" operator="equal">
      <formula>"Yes"</formula>
    </cfRule>
  </conditionalFormatting>
  <conditionalFormatting sqref="E1356:I1366 E1053:I1062">
    <cfRule type="cellIs" dxfId="6583" priority="10484" operator="equal">
      <formula>"No"</formula>
    </cfRule>
  </conditionalFormatting>
  <conditionalFormatting sqref="B1356:D1366 B1053:D1062">
    <cfRule type="cellIs" dxfId="6582" priority="10485" operator="equal">
      <formula>"FREE SPACE"</formula>
    </cfRule>
  </conditionalFormatting>
  <conditionalFormatting sqref="B1356:D1366 B1053:D1062">
    <cfRule type="cellIs" dxfId="6581" priority="10486" operator="equal">
      <formula>"UNUSABLE"</formula>
    </cfRule>
  </conditionalFormatting>
  <conditionalFormatting sqref="E1356:I1366 E1053:I1062">
    <cfRule type="cellIs" dxfId="6580" priority="10487" operator="equal">
      <formula>"Yes"</formula>
    </cfRule>
  </conditionalFormatting>
  <conditionalFormatting sqref="E1356:I1366 E1053:I1062">
    <cfRule type="cellIs" dxfId="6579" priority="10488" operator="equal">
      <formula>"No"</formula>
    </cfRule>
  </conditionalFormatting>
  <conditionalFormatting sqref="E1357:I1366 E1054:I1063">
    <cfRule type="cellIs" dxfId="6578" priority="10489" operator="equal">
      <formula>"Yes"</formula>
    </cfRule>
  </conditionalFormatting>
  <conditionalFormatting sqref="E1357:I1366 E1054:I1063">
    <cfRule type="cellIs" dxfId="6577" priority="10490" operator="equal">
      <formula>"No"</formula>
    </cfRule>
  </conditionalFormatting>
  <conditionalFormatting sqref="B1357:D1366 B1054:D1063">
    <cfRule type="cellIs" dxfId="6576" priority="10491" operator="equal">
      <formula>"FREE SPACE"</formula>
    </cfRule>
  </conditionalFormatting>
  <conditionalFormatting sqref="B1357:D1366 B1054:D1063">
    <cfRule type="cellIs" dxfId="6575" priority="10492" operator="equal">
      <formula>"UNUSABLE"</formula>
    </cfRule>
  </conditionalFormatting>
  <conditionalFormatting sqref="E1357:I1366 E1054:I1063">
    <cfRule type="cellIs" dxfId="6574" priority="10493" operator="equal">
      <formula>"Yes"</formula>
    </cfRule>
  </conditionalFormatting>
  <conditionalFormatting sqref="E1357:I1366 E1054:I1063">
    <cfRule type="cellIs" dxfId="6573" priority="10494" operator="equal">
      <formula>"No"</formula>
    </cfRule>
  </conditionalFormatting>
  <conditionalFormatting sqref="B1357:D1366 B1054:D1063">
    <cfRule type="cellIs" dxfId="6572" priority="10495" operator="equal">
      <formula>"FREE SPACE"</formula>
    </cfRule>
  </conditionalFormatting>
  <conditionalFormatting sqref="B1357:D1366 B1054:D1063">
    <cfRule type="cellIs" dxfId="6571" priority="10496" operator="equal">
      <formula>"UNUSABLE"</formula>
    </cfRule>
  </conditionalFormatting>
  <conditionalFormatting sqref="E1077:H1081 E1358:I1368 E1071:I1077 E1046:I1052 E1080:I1086 I969:I1084 E1030:H1050 E1052:H1075 E1333:I1356 E1055:I1061">
    <cfRule type="cellIs" dxfId="6570" priority="10497" operator="equal">
      <formula>"Yes"</formula>
    </cfRule>
  </conditionalFormatting>
  <conditionalFormatting sqref="E1077:H1081 E1358:I1368 E1071:I1077 E1046:I1052 E1080:I1086 I969:I1084 E1030:H1050 E1052:H1075 E1333:I1356 E1055:I1061">
    <cfRule type="cellIs" dxfId="6569" priority="10498" operator="equal">
      <formula>"No"</formula>
    </cfRule>
  </conditionalFormatting>
  <conditionalFormatting sqref="B1358:B1368 D1358:D1368 B1058:B1073 D1058:D1073 B1068:D1086 C969:C1073 B1030:B1048 D1030:D1048 C1272:C1368 B1333:B1356 D1333:D1356 B1043:D1061">
    <cfRule type="cellIs" dxfId="6568" priority="10499" operator="equal">
      <formula>"FREE SPACE"</formula>
    </cfRule>
  </conditionalFormatting>
  <conditionalFormatting sqref="B1358:B1368 D1358:D1368 B1058:B1073 D1058:D1073 B1068:D1086 C969:C1073 B1030:B1048 D1030:D1048 C1272:C1368 B1333:B1356 D1333:D1356 B1043:D1061">
    <cfRule type="cellIs" dxfId="6567" priority="10500" operator="equal">
      <formula>"UNUSABLE"</formula>
    </cfRule>
  </conditionalFormatting>
  <conditionalFormatting sqref="B1360:B1370 D1360:D1370 B1057:B1073 D1057:D1073 B1032:B1048 D1032:D1048 B1068:D1086 C969:C1076 C1272:C1370 B1335:B1358 D1335:D1358 B1043:D1061">
    <cfRule type="cellIs" dxfId="6566" priority="10501" operator="equal">
      <formula>"FREE SPACE"</formula>
    </cfRule>
  </conditionalFormatting>
  <conditionalFormatting sqref="B1360:B1370 D1360:D1370 B1057:B1073 D1057:D1073 B1032:B1048 D1032:D1048 B1068:D1086 C969:C1076 C1272:C1370 B1335:B1358 D1335:D1358 B1043:D1061">
    <cfRule type="cellIs" dxfId="6565" priority="10502" operator="equal">
      <formula>"UNUSABLE"</formula>
    </cfRule>
  </conditionalFormatting>
  <conditionalFormatting sqref="E1077:H1081 E1358:I1368 E1071:I1077 E1046:I1052 E1080:I1086 I969:I1084 E1030:H1050 E1052:H1075 E1333:I1356 E1055:I1061">
    <cfRule type="cellIs" dxfId="6564" priority="10503" operator="equal">
      <formula>"Yes"</formula>
    </cfRule>
  </conditionalFormatting>
  <conditionalFormatting sqref="E1077:H1081 E1358:I1368 E1071:I1077 E1046:I1052 E1080:I1086 I969:I1084 E1030:H1050 E1052:H1075 E1333:I1356 E1055:I1061">
    <cfRule type="cellIs" dxfId="6563" priority="10504" operator="equal">
      <formula>"No"</formula>
    </cfRule>
  </conditionalFormatting>
  <conditionalFormatting sqref="B1358:B1368 D1358:D1368 B1058:B1073 D1058:D1073 B1068:D1086 C969:C1073 B1030:B1048 D1030:D1048 C1272:C1368 B1333:B1356 D1333:D1356 B1043:D1061">
    <cfRule type="cellIs" dxfId="6562" priority="10505" operator="equal">
      <formula>"FREE SPACE"</formula>
    </cfRule>
  </conditionalFormatting>
  <conditionalFormatting sqref="B1358:B1368 D1358:D1368 B1058:B1073 D1058:D1073 B1068:D1086 C969:C1073 B1030:B1048 D1030:D1048 C1272:C1368 B1333:B1356 D1333:D1356 B1043:D1061">
    <cfRule type="cellIs" dxfId="6561" priority="10506" operator="equal">
      <formula>"UNUSABLE"</formula>
    </cfRule>
  </conditionalFormatting>
  <conditionalFormatting sqref="E1077:H1081 E1359:I1369 E1071:I1077 E1046:I1052 E1080:I1086 I969:I1084 E1031:H1050 E1052:H1075 E1334:I1357 E1055:I1061">
    <cfRule type="cellIs" dxfId="6560" priority="10507" operator="equal">
      <formula>"Yes"</formula>
    </cfRule>
  </conditionalFormatting>
  <conditionalFormatting sqref="E1077:H1081 E1359:I1369 E1071:I1077 E1046:I1052 E1080:I1086 I969:I1084 E1031:H1050 E1052:H1075 E1334:I1357 E1055:I1061">
    <cfRule type="cellIs" dxfId="6559" priority="10508" operator="equal">
      <formula>"No"</formula>
    </cfRule>
  </conditionalFormatting>
  <conditionalFormatting sqref="B1359:B1369 D1359:D1369 B1056:B1072 D1056:D1072 B1031:B1047 D1031:D1047 B1068:D1086 C969:C1075 C1272:C1369 B1334:B1357 D1334:D1357 B1043:D1061">
    <cfRule type="cellIs" dxfId="6558" priority="10509" operator="equal">
      <formula>"FREE SPACE"</formula>
    </cfRule>
  </conditionalFormatting>
  <conditionalFormatting sqref="B1359:B1369 D1359:D1369 B1056:B1072 D1056:D1072 B1031:B1047 D1031:D1047 B1068:D1086 C969:C1075 C1272:C1369 B1334:B1357 D1334:D1357 B1043:D1061">
    <cfRule type="cellIs" dxfId="6557" priority="10510" operator="equal">
      <formula>"UNUSABLE"</formula>
    </cfRule>
  </conditionalFormatting>
  <conditionalFormatting sqref="E1077:H1081 E1359:I1369 E1071:I1077 E1046:I1052 E1080:I1086 I969:I1084 E1031:H1050 E1052:H1075 E1334:I1357 E1055:I1061">
    <cfRule type="cellIs" dxfId="6556" priority="10511" operator="equal">
      <formula>"Yes"</formula>
    </cfRule>
  </conditionalFormatting>
  <conditionalFormatting sqref="E1077:H1081 E1359:I1369 E1071:I1077 E1046:I1052 E1080:I1086 I969:I1084 E1031:H1050 E1052:H1075 E1334:I1357 E1055:I1061">
    <cfRule type="cellIs" dxfId="6555" priority="10512" operator="equal">
      <formula>"No"</formula>
    </cfRule>
  </conditionalFormatting>
  <conditionalFormatting sqref="B1359:B1369 D1359:D1369 B1056:B1072 D1056:D1072 B1031:B1047 D1031:D1047 B1068:D1086 C969:C1075 C1272:C1369 B1334:B1357 D1334:D1357 B1043:D1061">
    <cfRule type="cellIs" dxfId="6554" priority="10513" operator="equal">
      <formula>"FREE SPACE"</formula>
    </cfRule>
  </conditionalFormatting>
  <conditionalFormatting sqref="B1359:B1369 D1359:D1369 B1056:B1072 D1056:D1072 B1031:B1047 D1031:D1047 B1068:D1086 C969:C1075 C1272:C1369 B1334:B1357 D1334:D1357 B1043:D1061">
    <cfRule type="cellIs" dxfId="6553" priority="10514" operator="equal">
      <formula>"UNUSABLE"</formula>
    </cfRule>
  </conditionalFormatting>
  <conditionalFormatting sqref="E1071:I1077 E1046:I1052 E1080:I1086 I969:I1084 E1032:H1084 E1335:I1376 E1055:I1061">
    <cfRule type="cellIs" dxfId="6552" priority="10515" operator="equal">
      <formula>"Yes"</formula>
    </cfRule>
  </conditionalFormatting>
  <conditionalFormatting sqref="E1071:I1077 E1046:I1052 E1080:I1086 I969:I1084 E1032:H1084 E1335:I1376 E1055:I1061">
    <cfRule type="cellIs" dxfId="6551" priority="10516" operator="equal">
      <formula>"No"</formula>
    </cfRule>
  </conditionalFormatting>
  <conditionalFormatting sqref="B1360:B1370 D1360:D1370 B1057:B1073 D1057:D1073 B1032:B1048 D1032:D1048 B1068:D1086 C969:C1076 C1272:C1370 B1335:B1358 D1335:D1358 B1043:D1061">
    <cfRule type="cellIs" dxfId="6550" priority="10517" operator="equal">
      <formula>"FREE SPACE"</formula>
    </cfRule>
  </conditionalFormatting>
  <conditionalFormatting sqref="B1360:B1370 D1360:D1370 B1057:B1073 D1057:D1073 B1032:B1048 D1032:D1048 B1068:D1086 C969:C1076 C1272:C1370 B1335:B1358 D1335:D1358 B1043:D1061">
    <cfRule type="cellIs" dxfId="6549" priority="10518" operator="equal">
      <formula>"UNUSABLE"</formula>
    </cfRule>
  </conditionalFormatting>
  <conditionalFormatting sqref="E1071:I1077 E1046:I1052 E1080:I1086 I969:I1084 E1032:H1084 E1335:I1376 E1055:I1061">
    <cfRule type="cellIs" dxfId="6548" priority="10519" operator="equal">
      <formula>"Yes"</formula>
    </cfRule>
  </conditionalFormatting>
  <conditionalFormatting sqref="E1071:I1077 E1046:I1052 E1080:I1086 I969:I1084 E1032:H1084 E1335:I1376 E1055:I1061">
    <cfRule type="cellIs" dxfId="6547" priority="10520" operator="equal">
      <formula>"No"</formula>
    </cfRule>
  </conditionalFormatting>
  <conditionalFormatting sqref="E1071:I1077 E1046:I1052 E1080:I1086 I969:I1084 E1033:H1084 E1336:I1376 E1055:I1061">
    <cfRule type="cellIs" dxfId="6546" priority="10521" operator="equal">
      <formula>"Yes"</formula>
    </cfRule>
  </conditionalFormatting>
  <conditionalFormatting sqref="E1071:I1077 E1046:I1052 E1080:I1086 I969:I1084 E1033:H1084 E1336:I1376 E1055:I1061">
    <cfRule type="cellIs" dxfId="6545" priority="10522" operator="equal">
      <formula>"No"</formula>
    </cfRule>
  </conditionalFormatting>
  <conditionalFormatting sqref="B1361:B1371 D1361:D1371 B1058:B1074 D1058:D1074 B1033:B1049 D1033:D1049 B1068:D1086 C969:C1077 C1272:C1371 B1336:B1359 D1336:D1359 B1043:D1061">
    <cfRule type="cellIs" dxfId="6544" priority="10523" operator="equal">
      <formula>"FREE SPACE"</formula>
    </cfRule>
  </conditionalFormatting>
  <conditionalFormatting sqref="B1361:B1371 D1361:D1371 B1058:B1074 D1058:D1074 B1033:B1049 D1033:D1049 B1068:D1086 C969:C1077 C1272:C1371 B1336:B1359 D1336:D1359 B1043:D1061">
    <cfRule type="cellIs" dxfId="6543" priority="10524" operator="equal">
      <formula>"UNUSABLE"</formula>
    </cfRule>
  </conditionalFormatting>
  <conditionalFormatting sqref="E1071:I1077 E1046:I1052 E1080:I1086 I969:I1084 E1033:H1084 E1336:I1376 E1055:I1061">
    <cfRule type="cellIs" dxfId="6542" priority="10525" operator="equal">
      <formula>"Yes"</formula>
    </cfRule>
  </conditionalFormatting>
  <conditionalFormatting sqref="E1071:I1077 E1046:I1052 E1080:I1086 I969:I1084 E1033:H1084 E1336:I1376 E1055:I1061">
    <cfRule type="cellIs" dxfId="6541" priority="10526" operator="equal">
      <formula>"No"</formula>
    </cfRule>
  </conditionalFormatting>
  <conditionalFormatting sqref="B1361:B1371 D1361:D1371 B1058:B1074 D1058:D1074 B1033:B1049 D1033:D1049 B1068:D1086 C969:C1077 C1272:C1371 B1336:B1359 D1336:D1359 B1043:D1061">
    <cfRule type="cellIs" dxfId="6540" priority="10527" operator="equal">
      <formula>"FREE SPACE"</formula>
    </cfRule>
  </conditionalFormatting>
  <conditionalFormatting sqref="B1361:B1371 D1361:D1371 B1058:B1074 D1058:D1074 B1033:B1049 D1033:D1049 B1068:D1086 C969:C1077 C1272:C1371 B1336:B1359 D1336:D1359 B1043:D1061">
    <cfRule type="cellIs" dxfId="6539" priority="10528" operator="equal">
      <formula>"UNUSABLE"</formula>
    </cfRule>
  </conditionalFormatting>
  <conditionalFormatting sqref="E1071:I1077 E1046:I1052 E1080:I1086 I969:I1084 E1034:H1084 E1337:I1376 E1055:I1061">
    <cfRule type="cellIs" dxfId="6538" priority="10529" operator="equal">
      <formula>"Yes"</formula>
    </cfRule>
  </conditionalFormatting>
  <conditionalFormatting sqref="E1071:I1077 E1046:I1052 E1080:I1086 I969:I1084 E1034:H1084 E1337:I1376 E1055:I1061">
    <cfRule type="cellIs" dxfId="6537" priority="10530" operator="equal">
      <formula>"No"</formula>
    </cfRule>
  </conditionalFormatting>
  <conditionalFormatting sqref="B1362:B1372 D1362:D1372 B1059:B1069 D1059:D1069 B1034:B1044 D1034:D1044 B1068:D1086 C969:C1078 C1272:C1372 B1337:B1360 D1337:D1360 B1043:D1061">
    <cfRule type="cellIs" dxfId="6536" priority="10531" operator="equal">
      <formula>"FREE SPACE"</formula>
    </cfRule>
  </conditionalFormatting>
  <conditionalFormatting sqref="B1362:B1372 D1362:D1372 B1059:B1069 D1059:D1069 B1034:B1044 D1034:D1044 B1068:D1086 C969:C1078 C1272:C1372 B1337:B1360 D1337:D1360 B1043:D1061">
    <cfRule type="cellIs" dxfId="6535" priority="10532" operator="equal">
      <formula>"UNUSABLE"</formula>
    </cfRule>
  </conditionalFormatting>
  <conditionalFormatting sqref="B1358:B1368 D1358:D1368 B1058:B1073 D1058:D1073 B1068:D1086 C969:C1073 B1030:B1048 D1030:D1048 C1272:C1368 B1333:B1356 D1333:D1356 B1043:D1061">
    <cfRule type="cellIs" dxfId="6534" priority="10533" operator="equal">
      <formula>"FREE SPACE"</formula>
    </cfRule>
  </conditionalFormatting>
  <conditionalFormatting sqref="B1358:B1368 D1358:D1368 B1058:B1073 D1058:D1073 B1068:D1086 C969:C1073 B1030:B1048 D1030:D1048 C1272:C1368 B1333:B1356 D1333:D1356 B1043:D1061">
    <cfRule type="cellIs" dxfId="6533" priority="10534" operator="equal">
      <formula>"UNUSABLE"</formula>
    </cfRule>
  </conditionalFormatting>
  <conditionalFormatting sqref="E1356:I1366 E1053:I1062">
    <cfRule type="cellIs" dxfId="6532" priority="10535" operator="equal">
      <formula>"Yes"</formula>
    </cfRule>
  </conditionalFormatting>
  <conditionalFormatting sqref="E1356:I1366 E1053:I1062">
    <cfRule type="cellIs" dxfId="6531" priority="10536" operator="equal">
      <formula>"No"</formula>
    </cfRule>
  </conditionalFormatting>
  <conditionalFormatting sqref="B1356:D1366 B1053:D1062">
    <cfRule type="cellIs" dxfId="6530" priority="10537" operator="equal">
      <formula>"FREE SPACE"</formula>
    </cfRule>
  </conditionalFormatting>
  <conditionalFormatting sqref="B1356:D1366 B1053:D1062">
    <cfRule type="cellIs" dxfId="6529" priority="10538" operator="equal">
      <formula>"UNUSABLE"</formula>
    </cfRule>
  </conditionalFormatting>
  <conditionalFormatting sqref="E1357:I1366 E1054:I1063">
    <cfRule type="cellIs" dxfId="6528" priority="10539" operator="equal">
      <formula>"Yes"</formula>
    </cfRule>
  </conditionalFormatting>
  <conditionalFormatting sqref="E1357:I1366 E1054:I1063">
    <cfRule type="cellIs" dxfId="6527" priority="10540" operator="equal">
      <formula>"No"</formula>
    </cfRule>
  </conditionalFormatting>
  <conditionalFormatting sqref="B1357:D1366 B1054:D1063">
    <cfRule type="cellIs" dxfId="6526" priority="10541" operator="equal">
      <formula>"FREE SPACE"</formula>
    </cfRule>
  </conditionalFormatting>
  <conditionalFormatting sqref="B1357:D1366 B1054:D1063">
    <cfRule type="cellIs" dxfId="6525" priority="10542" operator="equal">
      <formula>"UNUSABLE"</formula>
    </cfRule>
  </conditionalFormatting>
  <conditionalFormatting sqref="E1357:I1366 E1054:I1063">
    <cfRule type="cellIs" dxfId="6524" priority="10543" operator="equal">
      <formula>"Yes"</formula>
    </cfRule>
  </conditionalFormatting>
  <conditionalFormatting sqref="E1357:I1366 E1054:I1063">
    <cfRule type="cellIs" dxfId="6523" priority="10544" operator="equal">
      <formula>"No"</formula>
    </cfRule>
  </conditionalFormatting>
  <conditionalFormatting sqref="B1357:D1366 B1054:D1063">
    <cfRule type="cellIs" dxfId="6522" priority="10545" operator="equal">
      <formula>"FREE SPACE"</formula>
    </cfRule>
  </conditionalFormatting>
  <conditionalFormatting sqref="B1357:D1366 B1054:D1063">
    <cfRule type="cellIs" dxfId="6521" priority="10546" operator="equal">
      <formula>"UNUSABLE"</formula>
    </cfRule>
  </conditionalFormatting>
  <conditionalFormatting sqref="E1077:H1081 E1358:I1368 E1071:I1077 E1046:I1052 E1080:I1086 I969:I1084 E1030:H1050 E1052:H1075 E1333:I1356 E1055:I1061">
    <cfRule type="cellIs" dxfId="6520" priority="10547" operator="equal">
      <formula>"Yes"</formula>
    </cfRule>
  </conditionalFormatting>
  <conditionalFormatting sqref="E1077:H1081 E1358:I1368 E1071:I1077 E1046:I1052 E1080:I1086 I969:I1084 E1030:H1050 E1052:H1075 E1333:I1356 E1055:I1061">
    <cfRule type="cellIs" dxfId="6519" priority="10548" operator="equal">
      <formula>"No"</formula>
    </cfRule>
  </conditionalFormatting>
  <conditionalFormatting sqref="B1358:B1368 D1358:D1368 B1058:B1073 D1058:D1073 B1068:D1086 C969:C1073 B1030:B1048 D1030:D1048 C1272:C1368 B1333:B1356 D1333:D1356 B1043:D1061">
    <cfRule type="cellIs" dxfId="6518" priority="10549" operator="equal">
      <formula>"FREE SPACE"</formula>
    </cfRule>
  </conditionalFormatting>
  <conditionalFormatting sqref="B1358:B1368 D1358:D1368 B1058:B1073 D1058:D1073 B1068:D1086 C969:C1073 B1030:B1048 D1030:D1048 C1272:C1368 B1333:B1356 D1333:D1356 B1043:D1061">
    <cfRule type="cellIs" dxfId="6517" priority="10550" operator="equal">
      <formula>"UNUSABLE"</formula>
    </cfRule>
  </conditionalFormatting>
  <conditionalFormatting sqref="E1077:H1081 E1358:I1368 E1071:I1077 E1046:I1052 E1080:I1086 I969:I1084 E1030:H1050 E1052:H1075 E1333:I1356 E1055:I1061">
    <cfRule type="cellIs" dxfId="6516" priority="10551" operator="equal">
      <formula>"Yes"</formula>
    </cfRule>
  </conditionalFormatting>
  <conditionalFormatting sqref="E1077:H1081 E1358:I1368 E1071:I1077 E1046:I1052 E1080:I1086 I969:I1084 E1030:H1050 E1052:H1075 E1333:I1356 E1055:I1061">
    <cfRule type="cellIs" dxfId="6515" priority="10552" operator="equal">
      <formula>"No"</formula>
    </cfRule>
  </conditionalFormatting>
  <conditionalFormatting sqref="E1077:H1081 E1359:I1369 E1071:I1077 E1046:I1052 E1080:I1086 I969:I1084 E1031:H1050 E1052:H1075 E1334:I1357 E1055:I1061">
    <cfRule type="cellIs" dxfId="6514" priority="10553" operator="equal">
      <formula>"Yes"</formula>
    </cfRule>
  </conditionalFormatting>
  <conditionalFormatting sqref="E1077:H1081 E1359:I1369 E1071:I1077 E1046:I1052 E1080:I1086 I969:I1084 E1031:H1050 E1052:H1075 E1334:I1357 E1055:I1061">
    <cfRule type="cellIs" dxfId="6513" priority="10554" operator="equal">
      <formula>"No"</formula>
    </cfRule>
  </conditionalFormatting>
  <conditionalFormatting sqref="B1359:B1369 D1359:D1369 B1056:B1072 D1056:D1072 B1031:B1047 D1031:D1047 B1068:D1086 C969:C1075 C1272:C1369 B1334:B1357 D1334:D1357 B1043:D1061">
    <cfRule type="cellIs" dxfId="6512" priority="10555" operator="equal">
      <formula>"FREE SPACE"</formula>
    </cfRule>
  </conditionalFormatting>
  <conditionalFormatting sqref="B1359:B1369 D1359:D1369 B1056:B1072 D1056:D1072 B1031:B1047 D1031:D1047 B1068:D1086 C969:C1075 C1272:C1369 B1334:B1357 D1334:D1357 B1043:D1061">
    <cfRule type="cellIs" dxfId="6511" priority="10556" operator="equal">
      <formula>"UNUSABLE"</formula>
    </cfRule>
  </conditionalFormatting>
  <conditionalFormatting sqref="E1077:H1081 E1359:I1369 E1071:I1077 E1046:I1052 E1080:I1086 I969:I1084 E1031:H1050 E1052:H1075 E1334:I1357 E1055:I1061">
    <cfRule type="cellIs" dxfId="6510" priority="10557" operator="equal">
      <formula>"Yes"</formula>
    </cfRule>
  </conditionalFormatting>
  <conditionalFormatting sqref="E1077:H1081 E1359:I1369 E1071:I1077 E1046:I1052 E1080:I1086 I969:I1084 E1031:H1050 E1052:H1075 E1334:I1357 E1055:I1061">
    <cfRule type="cellIs" dxfId="6509" priority="10558" operator="equal">
      <formula>"No"</formula>
    </cfRule>
  </conditionalFormatting>
  <conditionalFormatting sqref="B1359:B1369 D1359:D1369 B1056:B1072 D1056:D1072 B1031:B1047 D1031:D1047 B1068:D1086 C969:C1075 C1272:C1369 B1334:B1357 D1334:D1357 B1043:D1061">
    <cfRule type="cellIs" dxfId="6508" priority="10559" operator="equal">
      <formula>"FREE SPACE"</formula>
    </cfRule>
  </conditionalFormatting>
  <conditionalFormatting sqref="B1359:B1369 D1359:D1369 B1056:B1072 D1056:D1072 B1031:B1047 D1031:D1047 B1068:D1086 C969:C1075 C1272:C1369 B1334:B1357 D1334:D1357 B1043:D1061">
    <cfRule type="cellIs" dxfId="6507" priority="10560" operator="equal">
      <formula>"UNUSABLE"</formula>
    </cfRule>
  </conditionalFormatting>
  <conditionalFormatting sqref="E1071:I1077 E1046:I1052 E1080:I1086 I969:I1084 E1032:H1084 E1335:I1376 E1055:I1061">
    <cfRule type="cellIs" dxfId="6506" priority="10561" operator="equal">
      <formula>"Yes"</formula>
    </cfRule>
  </conditionalFormatting>
  <conditionalFormatting sqref="E1071:I1077 E1046:I1052 E1080:I1086 I969:I1084 E1032:H1084 E1335:I1376 E1055:I1061">
    <cfRule type="cellIs" dxfId="6505" priority="10562" operator="equal">
      <formula>"No"</formula>
    </cfRule>
  </conditionalFormatting>
  <conditionalFormatting sqref="B1360:B1370 D1360:D1370 B1057:B1073 D1057:D1073 B1032:B1048 D1032:D1048 B1068:D1086 C969:C1076 C1272:C1370 B1335:B1358 D1335:D1358 B1043:D1061">
    <cfRule type="cellIs" dxfId="6504" priority="10563" operator="equal">
      <formula>"FREE SPACE"</formula>
    </cfRule>
  </conditionalFormatting>
  <conditionalFormatting sqref="B1360:B1370 D1360:D1370 B1057:B1073 D1057:D1073 B1032:B1048 D1032:D1048 B1068:D1086 C969:C1076 C1272:C1370 B1335:B1358 D1335:D1358 B1043:D1061">
    <cfRule type="cellIs" dxfId="6503" priority="10564" operator="equal">
      <formula>"UNUSABLE"</formula>
    </cfRule>
  </conditionalFormatting>
  <conditionalFormatting sqref="B1361:B1371 D1361:D1371 B1058:B1074 D1058:D1074 B1033:B1049 D1033:D1049 B1068:D1086 C969:C1077 C1272:C1371 B1336:B1359 D1336:D1359 B1043:D1061">
    <cfRule type="cellIs" dxfId="6502" priority="10565" operator="equal">
      <formula>"FREE SPACE"</formula>
    </cfRule>
  </conditionalFormatting>
  <conditionalFormatting sqref="B1361:B1371 D1361:D1371 B1058:B1074 D1058:D1074 B1033:B1049 D1033:D1049 B1068:D1086 C969:C1077 C1272:C1371 B1336:B1359 D1336:D1359 B1043:D1061">
    <cfRule type="cellIs" dxfId="6501" priority="10566" operator="equal">
      <formula>"UNUSABLE"</formula>
    </cfRule>
  </conditionalFormatting>
  <conditionalFormatting sqref="E1077:H1081 E1359:I1369 E1071:I1077 E1046:I1052 E1080:I1086 I969:I1084 E1031:H1050 E1052:H1075 E1334:I1357 E1055:I1061">
    <cfRule type="cellIs" dxfId="6500" priority="10567" operator="equal">
      <formula>"Yes"</formula>
    </cfRule>
  </conditionalFormatting>
  <conditionalFormatting sqref="E1077:H1081 E1359:I1369 E1071:I1077 E1046:I1052 E1080:I1086 I969:I1084 E1031:H1050 E1052:H1075 E1334:I1357 E1055:I1061">
    <cfRule type="cellIs" dxfId="6499" priority="10568" operator="equal">
      <formula>"No"</formula>
    </cfRule>
  </conditionalFormatting>
  <conditionalFormatting sqref="B1359:B1369 D1359:D1369 B1056:B1072 D1056:D1072 B1031:B1047 D1031:D1047 B1068:D1086 C969:C1075 C1272:C1369 B1334:B1357 D1334:D1357 B1043:D1061">
    <cfRule type="cellIs" dxfId="6498" priority="10569" operator="equal">
      <formula>"FREE SPACE"</formula>
    </cfRule>
  </conditionalFormatting>
  <conditionalFormatting sqref="B1359:B1369 D1359:D1369 B1056:B1072 D1056:D1072 B1031:B1047 D1031:D1047 B1068:D1086 C969:C1075 C1272:C1369 B1334:B1357 D1334:D1357 B1043:D1061">
    <cfRule type="cellIs" dxfId="6497" priority="10570" operator="equal">
      <formula>"UNUSABLE"</formula>
    </cfRule>
  </conditionalFormatting>
  <conditionalFormatting sqref="E1071:I1077 E1046:I1052 E1080:I1086 I969:I1084 E1032:H1084 E1335:I1376 E1055:I1061">
    <cfRule type="cellIs" dxfId="6496" priority="10571" operator="equal">
      <formula>"Yes"</formula>
    </cfRule>
  </conditionalFormatting>
  <conditionalFormatting sqref="E1071:I1077 E1046:I1052 E1080:I1086 I969:I1084 E1032:H1084 E1335:I1376 E1055:I1061">
    <cfRule type="cellIs" dxfId="6495" priority="10572" operator="equal">
      <formula>"No"</formula>
    </cfRule>
  </conditionalFormatting>
  <conditionalFormatting sqref="B1360:B1370 D1360:D1370 B1057:B1073 D1057:D1073 B1032:B1048 D1032:D1048 B1068:D1086 C969:C1076 C1272:C1370 B1335:B1358 D1335:D1358 B1043:D1061">
    <cfRule type="cellIs" dxfId="6494" priority="10573" operator="equal">
      <formula>"FREE SPACE"</formula>
    </cfRule>
  </conditionalFormatting>
  <conditionalFormatting sqref="B1360:B1370 D1360:D1370 B1057:B1073 D1057:D1073 B1032:B1048 D1032:D1048 B1068:D1086 C969:C1076 C1272:C1370 B1335:B1358 D1335:D1358 B1043:D1061">
    <cfRule type="cellIs" dxfId="6493" priority="10574" operator="equal">
      <formula>"UNUSABLE"</formula>
    </cfRule>
  </conditionalFormatting>
  <conditionalFormatting sqref="E1071:I1077 E1046:I1052 E1080:I1086 I969:I1084 E1032:H1084 E1335:I1376 E1055:I1061">
    <cfRule type="cellIs" dxfId="6492" priority="10575" operator="equal">
      <formula>"Yes"</formula>
    </cfRule>
  </conditionalFormatting>
  <conditionalFormatting sqref="E1071:I1077 E1046:I1052 E1080:I1086 I969:I1084 E1032:H1084 E1335:I1376 E1055:I1061">
    <cfRule type="cellIs" dxfId="6491" priority="10576" operator="equal">
      <formula>"No"</formula>
    </cfRule>
  </conditionalFormatting>
  <conditionalFormatting sqref="B1360:B1370 D1360:D1370 B1057:B1073 D1057:D1073 B1032:B1048 D1032:D1048 B1068:D1086 C969:C1076 C1272:C1370 B1335:B1358 D1335:D1358 B1043:D1061">
    <cfRule type="cellIs" dxfId="6490" priority="10577" operator="equal">
      <formula>"FREE SPACE"</formula>
    </cfRule>
  </conditionalFormatting>
  <conditionalFormatting sqref="B1360:B1370 D1360:D1370 B1057:B1073 D1057:D1073 B1032:B1048 D1032:D1048 B1068:D1086 C969:C1076 C1272:C1370 B1335:B1358 D1335:D1358 B1043:D1061">
    <cfRule type="cellIs" dxfId="6489" priority="10578" operator="equal">
      <formula>"UNUSABLE"</formula>
    </cfRule>
  </conditionalFormatting>
  <conditionalFormatting sqref="E1071:I1077 E1046:I1052 E1080:I1086 I969:I1084 E1033:H1084 E1336:I1376 E1055:I1061">
    <cfRule type="cellIs" dxfId="6488" priority="10579" operator="equal">
      <formula>"Yes"</formula>
    </cfRule>
  </conditionalFormatting>
  <conditionalFormatting sqref="E1071:I1077 E1046:I1052 E1080:I1086 I969:I1084 E1033:H1084 E1336:I1376 E1055:I1061">
    <cfRule type="cellIs" dxfId="6487" priority="10580" operator="equal">
      <formula>"No"</formula>
    </cfRule>
  </conditionalFormatting>
  <conditionalFormatting sqref="B1361:B1371 D1361:D1371 B1058:B1074 D1058:D1074 B1033:B1049 D1033:D1049 B1068:D1086 C969:C1077 C1272:C1371 B1336:B1359 D1336:D1359 B1043:D1061">
    <cfRule type="cellIs" dxfId="6486" priority="10581" operator="equal">
      <formula>"FREE SPACE"</formula>
    </cfRule>
  </conditionalFormatting>
  <conditionalFormatting sqref="B1361:B1371 D1361:D1371 B1058:B1074 D1058:D1074 B1033:B1049 D1033:D1049 B1068:D1086 C969:C1077 C1272:C1371 B1336:B1359 D1336:D1359 B1043:D1061">
    <cfRule type="cellIs" dxfId="6485" priority="10582" operator="equal">
      <formula>"UNUSABLE"</formula>
    </cfRule>
  </conditionalFormatting>
  <conditionalFormatting sqref="E1071:I1077 E1046:I1052 E1080:I1086 I969:I1084 E1033:H1084 E1336:I1376 E1055:I1061">
    <cfRule type="cellIs" dxfId="6484" priority="10583" operator="equal">
      <formula>"Yes"</formula>
    </cfRule>
  </conditionalFormatting>
  <conditionalFormatting sqref="E1071:I1077 E1046:I1052 E1080:I1086 I969:I1084 E1033:H1084 E1336:I1376 E1055:I1061">
    <cfRule type="cellIs" dxfId="6483" priority="10584" operator="equal">
      <formula>"No"</formula>
    </cfRule>
  </conditionalFormatting>
  <conditionalFormatting sqref="E1071:I1077 E1046:I1052 E1080:I1086 I969:I1084 E1034:H1084 E1337:I1376 E1055:I1061">
    <cfRule type="cellIs" dxfId="6482" priority="10585" operator="equal">
      <formula>"Yes"</formula>
    </cfRule>
  </conditionalFormatting>
  <conditionalFormatting sqref="E1071:I1077 E1046:I1052 E1080:I1086 I969:I1084 E1034:H1084 E1337:I1376 E1055:I1061">
    <cfRule type="cellIs" dxfId="6481" priority="10586" operator="equal">
      <formula>"No"</formula>
    </cfRule>
  </conditionalFormatting>
  <conditionalFormatting sqref="B1362:B1372 D1362:D1372 B1059:B1069 D1059:D1069 B1034:B1044 D1034:D1044 B1068:D1086 C969:C1078 C1272:C1372 B1337:B1360 D1337:D1360 B1043:D1061">
    <cfRule type="cellIs" dxfId="6480" priority="10587" operator="equal">
      <formula>"FREE SPACE"</formula>
    </cfRule>
  </conditionalFormatting>
  <conditionalFormatting sqref="B1362:B1372 D1362:D1372 B1059:B1069 D1059:D1069 B1034:B1044 D1034:D1044 B1068:D1086 C969:C1078 C1272:C1372 B1337:B1360 D1337:D1360 B1043:D1061">
    <cfRule type="cellIs" dxfId="6479" priority="10588" operator="equal">
      <formula>"UNUSABLE"</formula>
    </cfRule>
  </conditionalFormatting>
  <conditionalFormatting sqref="E1071:I1077 E1046:I1052 E1080:I1086 I969:I1084 E1034:H1084 E1337:I1376 E1055:I1061">
    <cfRule type="cellIs" dxfId="6478" priority="10589" operator="equal">
      <formula>"Yes"</formula>
    </cfRule>
  </conditionalFormatting>
  <conditionalFormatting sqref="E1071:I1077 E1046:I1052 E1080:I1086 I969:I1084 E1034:H1084 E1337:I1376 E1055:I1061">
    <cfRule type="cellIs" dxfId="6477" priority="10590" operator="equal">
      <formula>"No"</formula>
    </cfRule>
  </conditionalFormatting>
  <conditionalFormatting sqref="B1362:B1372 D1362:D1372 B1059:B1069 D1059:D1069 B1034:B1044 D1034:D1044 B1068:D1086 C969:C1078 C1272:C1372 B1337:B1360 D1337:D1360 B1043:D1061">
    <cfRule type="cellIs" dxfId="6476" priority="10591" operator="equal">
      <formula>"FREE SPACE"</formula>
    </cfRule>
  </conditionalFormatting>
  <conditionalFormatting sqref="B1362:B1372 D1362:D1372 B1059:B1069 D1059:D1069 B1034:B1044 D1034:D1044 B1068:D1086 C969:C1078 C1272:C1372 B1337:B1360 D1337:D1360 B1043:D1061">
    <cfRule type="cellIs" dxfId="6475" priority="10592" operator="equal">
      <formula>"UNUSABLE"</formula>
    </cfRule>
  </conditionalFormatting>
  <conditionalFormatting sqref="E1071:I1077 E1046:I1052 E1080:I1086 I969:I1084 E1035:H1084 E1338:I1376 E1055:I1061">
    <cfRule type="cellIs" dxfId="6474" priority="10593" operator="equal">
      <formula>"Yes"</formula>
    </cfRule>
  </conditionalFormatting>
  <conditionalFormatting sqref="E1071:I1077 E1046:I1052 E1080:I1086 I969:I1084 E1035:H1084 E1338:I1376 E1055:I1061">
    <cfRule type="cellIs" dxfId="6473" priority="10594" operator="equal">
      <formula>"No"</formula>
    </cfRule>
  </conditionalFormatting>
  <conditionalFormatting sqref="B1363:D1373 B1060:D1086">
    <cfRule type="cellIs" dxfId="6472" priority="10595" operator="equal">
      <formula>"FREE SPACE"</formula>
    </cfRule>
  </conditionalFormatting>
  <conditionalFormatting sqref="B1363:D1373 B1060:D1086">
    <cfRule type="cellIs" dxfId="6471" priority="10596" operator="equal">
      <formula>"UNUSABLE"</formula>
    </cfRule>
  </conditionalFormatting>
  <conditionalFormatting sqref="B1359:B1369 D1359:D1369 B1056:B1072 D1056:D1072 B1031:B1047 D1031:D1047 B1068:D1086 C969:C1075 C1272:C1369 B1334:B1357 D1334:D1357 B1043:D1061">
    <cfRule type="cellIs" dxfId="6470" priority="10597" operator="equal">
      <formula>"FREE SPACE"</formula>
    </cfRule>
  </conditionalFormatting>
  <conditionalFormatting sqref="B1359:B1369 D1359:D1369 B1056:B1072 D1056:D1072 B1031:B1047 D1031:D1047 B1068:D1086 C969:C1075 C1272:C1369 B1334:B1357 D1334:D1357 B1043:D1061">
    <cfRule type="cellIs" dxfId="6469" priority="10598" operator="equal">
      <formula>"UNUSABLE"</formula>
    </cfRule>
  </conditionalFormatting>
  <conditionalFormatting sqref="E1357:I1366 E1054:I1063">
    <cfRule type="cellIs" dxfId="6468" priority="10599" operator="equal">
      <formula>"Yes"</formula>
    </cfRule>
  </conditionalFormatting>
  <conditionalFormatting sqref="E1357:I1366 E1054:I1063">
    <cfRule type="cellIs" dxfId="6467" priority="10600" operator="equal">
      <formula>"No"</formula>
    </cfRule>
  </conditionalFormatting>
  <conditionalFormatting sqref="B1357:D1366 B1054:D1063">
    <cfRule type="cellIs" dxfId="6466" priority="10601" operator="equal">
      <formula>"FREE SPACE"</formula>
    </cfRule>
  </conditionalFormatting>
  <conditionalFormatting sqref="B1357:D1366 B1054:D1063">
    <cfRule type="cellIs" dxfId="6465" priority="10602" operator="equal">
      <formula>"UNUSABLE"</formula>
    </cfRule>
  </conditionalFormatting>
  <conditionalFormatting sqref="E1077:H1081 E1358:I1368 E1071:I1077 E1046:I1052 E1080:I1086 I969:I1084 E1030:H1050 E1052:H1075 E1333:I1356 E1055:I1061">
    <cfRule type="cellIs" dxfId="6464" priority="10603" operator="equal">
      <formula>"Yes"</formula>
    </cfRule>
  </conditionalFormatting>
  <conditionalFormatting sqref="E1077:H1081 E1358:I1368 E1071:I1077 E1046:I1052 E1080:I1086 I969:I1084 E1030:H1050 E1052:H1075 E1333:I1356 E1055:I1061">
    <cfRule type="cellIs" dxfId="6463" priority="10604" operator="equal">
      <formula>"No"</formula>
    </cfRule>
  </conditionalFormatting>
  <conditionalFormatting sqref="B1358:B1368 D1358:D1368 B1058:B1073 D1058:D1073 B1068:D1086 C969:C1073 B1030:B1048 D1030:D1048 C1272:C1368 B1333:B1356 D1333:D1356 B1043:D1061">
    <cfRule type="cellIs" dxfId="6462" priority="10605" operator="equal">
      <formula>"FREE SPACE"</formula>
    </cfRule>
  </conditionalFormatting>
  <conditionalFormatting sqref="B1358:B1368 D1358:D1368 B1058:B1073 D1058:D1073 B1068:D1086 C969:C1073 B1030:B1048 D1030:D1048 C1272:C1368 B1333:B1356 D1333:D1356 B1043:D1061">
    <cfRule type="cellIs" dxfId="6461" priority="10606" operator="equal">
      <formula>"UNUSABLE"</formula>
    </cfRule>
  </conditionalFormatting>
  <conditionalFormatting sqref="E1077:H1081 E1358:I1368 E1071:I1077 E1046:I1052 E1080:I1086 I969:I1084 E1030:H1050 E1052:H1075 E1333:I1356 E1055:I1061">
    <cfRule type="cellIs" dxfId="6460" priority="10607" operator="equal">
      <formula>"Yes"</formula>
    </cfRule>
  </conditionalFormatting>
  <conditionalFormatting sqref="E1077:H1081 E1358:I1368 E1071:I1077 E1046:I1052 E1080:I1086 I969:I1084 E1030:H1050 E1052:H1075 E1333:I1356 E1055:I1061">
    <cfRule type="cellIs" dxfId="6459" priority="10608" operator="equal">
      <formula>"No"</formula>
    </cfRule>
  </conditionalFormatting>
  <conditionalFormatting sqref="B1358:B1368 D1358:D1368 B1058:B1073 D1058:D1073 B1068:D1086 C969:C1073 B1030:B1048 D1030:D1048 C1272:C1368 B1333:B1356 D1333:D1356 B1043:D1061">
    <cfRule type="cellIs" dxfId="6458" priority="10609" operator="equal">
      <formula>"FREE SPACE"</formula>
    </cfRule>
  </conditionalFormatting>
  <conditionalFormatting sqref="B1358:B1368 D1358:D1368 B1058:B1073 D1058:D1073 B1068:D1086 C969:C1073 B1030:B1048 D1030:D1048 C1272:C1368 B1333:B1356 D1333:D1356 B1043:D1061">
    <cfRule type="cellIs" dxfId="6457" priority="10610" operator="equal">
      <formula>"UNUSABLE"</formula>
    </cfRule>
  </conditionalFormatting>
  <conditionalFormatting sqref="E1077:H1081 E1359:I1369 E1071:I1077 E1046:I1052 E1080:I1086 I969:I1084 E1031:H1050 E1052:H1075 E1334:I1357 E1055:I1061">
    <cfRule type="cellIs" dxfId="6456" priority="10611" operator="equal">
      <formula>"Yes"</formula>
    </cfRule>
  </conditionalFormatting>
  <conditionalFormatting sqref="E1077:H1081 E1359:I1369 E1071:I1077 E1046:I1052 E1080:I1086 I969:I1084 E1031:H1050 E1052:H1075 E1334:I1357 E1055:I1061">
    <cfRule type="cellIs" dxfId="6455" priority="10612" operator="equal">
      <formula>"No"</formula>
    </cfRule>
  </conditionalFormatting>
  <conditionalFormatting sqref="B1359:B1369 D1359:D1369 B1056:B1072 D1056:D1072 B1031:B1047 D1031:D1047 B1068:D1086 C969:C1075 C1272:C1369 B1334:B1357 D1334:D1357 B1043:D1061">
    <cfRule type="cellIs" dxfId="6454" priority="10613" operator="equal">
      <formula>"FREE SPACE"</formula>
    </cfRule>
  </conditionalFormatting>
  <conditionalFormatting sqref="B1359:B1369 D1359:D1369 B1056:B1072 D1056:D1072 B1031:B1047 D1031:D1047 B1068:D1086 C969:C1075 C1272:C1369 B1334:B1357 D1334:D1357 B1043:D1061">
    <cfRule type="cellIs" dxfId="6453" priority="10614" operator="equal">
      <formula>"UNUSABLE"</formula>
    </cfRule>
  </conditionalFormatting>
  <conditionalFormatting sqref="E1077:H1081 E1359:I1369 E1071:I1077 E1046:I1052 E1080:I1086 I969:I1084 E1031:H1050 E1052:H1075 E1334:I1357 E1055:I1061">
    <cfRule type="cellIs" dxfId="6452" priority="10615" operator="equal">
      <formula>"Yes"</formula>
    </cfRule>
  </conditionalFormatting>
  <conditionalFormatting sqref="E1077:H1081 E1359:I1369 E1071:I1077 E1046:I1052 E1080:I1086 I969:I1084 E1031:H1050 E1052:H1075 E1334:I1357 E1055:I1061">
    <cfRule type="cellIs" dxfId="6451" priority="10616" operator="equal">
      <formula>"No"</formula>
    </cfRule>
  </conditionalFormatting>
  <conditionalFormatting sqref="E1071:I1077 E1046:I1052 E1080:I1086 I969:I1084 E1032:H1084 E1335:I1376 E1055:I1061">
    <cfRule type="cellIs" dxfId="6450" priority="10617" operator="equal">
      <formula>"Yes"</formula>
    </cfRule>
  </conditionalFormatting>
  <conditionalFormatting sqref="E1071:I1077 E1046:I1052 E1080:I1086 I969:I1084 E1032:H1084 E1335:I1376 E1055:I1061">
    <cfRule type="cellIs" dxfId="6449" priority="10618" operator="equal">
      <formula>"No"</formula>
    </cfRule>
  </conditionalFormatting>
  <conditionalFormatting sqref="B1360:B1370 D1360:D1370 B1057:B1073 D1057:D1073 B1032:B1048 D1032:D1048 B1068:D1086 C969:C1076 C1272:C1370 B1335:B1358 D1335:D1358 B1043:D1061">
    <cfRule type="cellIs" dxfId="6448" priority="10619" operator="equal">
      <formula>"FREE SPACE"</formula>
    </cfRule>
  </conditionalFormatting>
  <conditionalFormatting sqref="B1360:B1370 D1360:D1370 B1057:B1073 D1057:D1073 B1032:B1048 D1032:D1048 B1068:D1086 C969:C1076 C1272:C1370 B1335:B1358 D1335:D1358 B1043:D1061">
    <cfRule type="cellIs" dxfId="6447" priority="10620" operator="equal">
      <formula>"UNUSABLE"</formula>
    </cfRule>
  </conditionalFormatting>
  <conditionalFormatting sqref="E1071:I1077 E1046:I1052 E1080:I1086 I969:I1084 E1032:H1084 E1335:I1376 E1055:I1061">
    <cfRule type="cellIs" dxfId="6446" priority="10621" operator="equal">
      <formula>"Yes"</formula>
    </cfRule>
  </conditionalFormatting>
  <conditionalFormatting sqref="E1071:I1077 E1046:I1052 E1080:I1086 I969:I1084 E1032:H1084 E1335:I1376 E1055:I1061">
    <cfRule type="cellIs" dxfId="6445" priority="10622" operator="equal">
      <formula>"No"</formula>
    </cfRule>
  </conditionalFormatting>
  <conditionalFormatting sqref="B1360:B1370 D1360:D1370 B1057:B1073 D1057:D1073 B1032:B1048 D1032:D1048 B1068:D1086 C969:C1076 C1272:C1370 B1335:B1358 D1335:D1358 B1043:D1061">
    <cfRule type="cellIs" dxfId="6444" priority="10623" operator="equal">
      <formula>"FREE SPACE"</formula>
    </cfRule>
  </conditionalFormatting>
  <conditionalFormatting sqref="B1360:B1370 D1360:D1370 B1057:B1073 D1057:D1073 B1032:B1048 D1032:D1048 B1068:D1086 C969:C1076 C1272:C1370 B1335:B1358 D1335:D1358 B1043:D1061">
    <cfRule type="cellIs" dxfId="6443" priority="10624" operator="equal">
      <formula>"UNUSABLE"</formula>
    </cfRule>
  </conditionalFormatting>
  <conditionalFormatting sqref="E1071:I1077 E1046:I1052 E1080:I1086 I969:I1084 E1033:H1084 E1336:I1376 E1055:I1061">
    <cfRule type="cellIs" dxfId="6442" priority="10625" operator="equal">
      <formula>"Yes"</formula>
    </cfRule>
  </conditionalFormatting>
  <conditionalFormatting sqref="E1071:I1077 E1046:I1052 E1080:I1086 I969:I1084 E1033:H1084 E1336:I1376 E1055:I1061">
    <cfRule type="cellIs" dxfId="6441" priority="10626" operator="equal">
      <formula>"No"</formula>
    </cfRule>
  </conditionalFormatting>
  <conditionalFormatting sqref="B1361:B1371 D1361:D1371 B1058:B1074 D1058:D1074 B1033:B1049 D1033:D1049 B1068:D1086 C969:C1077 C1272:C1371 B1336:B1359 D1336:D1359 B1043:D1061">
    <cfRule type="cellIs" dxfId="6440" priority="10627" operator="equal">
      <formula>"FREE SPACE"</formula>
    </cfRule>
  </conditionalFormatting>
  <conditionalFormatting sqref="B1361:B1371 D1361:D1371 B1058:B1074 D1058:D1074 B1033:B1049 D1033:D1049 B1068:D1086 C969:C1077 C1272:C1371 B1336:B1359 D1336:D1359 B1043:D1061">
    <cfRule type="cellIs" dxfId="6439" priority="10628" operator="equal">
      <formula>"UNUSABLE"</formula>
    </cfRule>
  </conditionalFormatting>
  <conditionalFormatting sqref="B1359:B1369 D1359:D1369 B1056:B1072 D1056:D1072 B1031:B1047 D1031:D1047 B1068:D1086 C969:C1075 C1272:C1369 B1334:B1357 D1334:D1357 B1043:D1061">
    <cfRule type="cellIs" dxfId="6438" priority="10629" operator="equal">
      <formula>"FREE SPACE"</formula>
    </cfRule>
  </conditionalFormatting>
  <conditionalFormatting sqref="B1359:B1369 D1359:D1369 B1056:B1072 D1056:D1072 B1031:B1047 D1031:D1047 B1068:D1086 C969:C1075 C1272:C1369 B1334:B1357 D1334:D1357 B1043:D1061">
    <cfRule type="cellIs" dxfId="6437" priority="10630" operator="equal">
      <formula>"UNUSABLE"</formula>
    </cfRule>
  </conditionalFormatting>
  <conditionalFormatting sqref="E1357:I1366 E1054:I1063">
    <cfRule type="cellIs" dxfId="6436" priority="10631" operator="equal">
      <formula>"Yes"</formula>
    </cfRule>
  </conditionalFormatting>
  <conditionalFormatting sqref="E1357:I1366 E1054:I1063">
    <cfRule type="cellIs" dxfId="6435" priority="10632" operator="equal">
      <formula>"No"</formula>
    </cfRule>
  </conditionalFormatting>
  <conditionalFormatting sqref="B1357:D1366 B1054:D1063">
    <cfRule type="cellIs" dxfId="6434" priority="10633" operator="equal">
      <formula>"FREE SPACE"</formula>
    </cfRule>
  </conditionalFormatting>
  <conditionalFormatting sqref="B1357:D1366 B1054:D1063">
    <cfRule type="cellIs" dxfId="6433" priority="10634" operator="equal">
      <formula>"UNUSABLE"</formula>
    </cfRule>
  </conditionalFormatting>
  <conditionalFormatting sqref="E1077:H1081 E1358:I1368 E1071:I1077 E1046:I1052 E1080:I1086 I969:I1084 E1030:H1050 E1052:H1075 E1333:I1356 E1055:I1061">
    <cfRule type="cellIs" dxfId="6432" priority="10635" operator="equal">
      <formula>"Yes"</formula>
    </cfRule>
  </conditionalFormatting>
  <conditionalFormatting sqref="E1077:H1081 E1358:I1368 E1071:I1077 E1046:I1052 E1080:I1086 I969:I1084 E1030:H1050 E1052:H1075 E1333:I1356 E1055:I1061">
    <cfRule type="cellIs" dxfId="6431" priority="10636" operator="equal">
      <formula>"No"</formula>
    </cfRule>
  </conditionalFormatting>
  <conditionalFormatting sqref="B1358:B1368 D1358:D1368 B1058:B1073 D1058:D1073 B1068:D1086 C969:C1073 B1030:B1048 D1030:D1048 C1272:C1368 B1333:B1356 D1333:D1356 B1043:D1061">
    <cfRule type="cellIs" dxfId="6430" priority="10637" operator="equal">
      <formula>"FREE SPACE"</formula>
    </cfRule>
  </conditionalFormatting>
  <conditionalFormatting sqref="B1358:B1368 D1358:D1368 B1058:B1073 D1058:D1073 B1068:D1086 C969:C1073 B1030:B1048 D1030:D1048 C1272:C1368 B1333:B1356 D1333:D1356 B1043:D1061">
    <cfRule type="cellIs" dxfId="6429" priority="10638" operator="equal">
      <formula>"UNUSABLE"</formula>
    </cfRule>
  </conditionalFormatting>
  <conditionalFormatting sqref="E1077:H1081 E1358:I1368 E1071:I1077 E1046:I1052 E1080:I1086 I969:I1084 E1030:H1050 E1052:H1075 E1333:I1356 E1055:I1061">
    <cfRule type="cellIs" dxfId="6428" priority="10639" operator="equal">
      <formula>"Yes"</formula>
    </cfRule>
  </conditionalFormatting>
  <conditionalFormatting sqref="E1077:H1081 E1358:I1368 E1071:I1077 E1046:I1052 E1080:I1086 I969:I1084 E1030:H1050 E1052:H1075 E1333:I1356 E1055:I1061">
    <cfRule type="cellIs" dxfId="6427" priority="10640" operator="equal">
      <formula>"No"</formula>
    </cfRule>
  </conditionalFormatting>
  <conditionalFormatting sqref="B1358:B1368 D1358:D1368 B1058:B1073 D1058:D1073 B1068:D1086 C969:C1073 B1030:B1048 D1030:D1048 C1272:C1368 B1333:B1356 D1333:D1356 B1043:D1061">
    <cfRule type="cellIs" dxfId="6426" priority="10641" operator="equal">
      <formula>"FREE SPACE"</formula>
    </cfRule>
  </conditionalFormatting>
  <conditionalFormatting sqref="B1358:B1368 D1358:D1368 B1058:B1073 D1058:D1073 B1068:D1086 C969:C1073 B1030:B1048 D1030:D1048 C1272:C1368 B1333:B1356 D1333:D1356 B1043:D1061">
    <cfRule type="cellIs" dxfId="6425" priority="10642" operator="equal">
      <formula>"UNUSABLE"</formula>
    </cfRule>
  </conditionalFormatting>
  <conditionalFormatting sqref="E1077:H1081 E1359:I1369 E1071:I1077 E1046:I1052 E1080:I1086 I969:I1084 E1031:H1050 E1052:H1075 E1334:I1357 E1055:I1061">
    <cfRule type="cellIs" dxfId="6424" priority="10643" operator="equal">
      <formula>"Yes"</formula>
    </cfRule>
  </conditionalFormatting>
  <conditionalFormatting sqref="E1077:H1081 E1359:I1369 E1071:I1077 E1046:I1052 E1080:I1086 I969:I1084 E1031:H1050 E1052:H1075 E1334:I1357 E1055:I1061">
    <cfRule type="cellIs" dxfId="6423" priority="10644" operator="equal">
      <formula>"No"</formula>
    </cfRule>
  </conditionalFormatting>
  <conditionalFormatting sqref="B1359:B1369 D1359:D1369 B1056:B1072 D1056:D1072 B1031:B1047 D1031:D1047 B1068:D1086 C969:C1075 C1272:C1369 B1334:B1357 D1334:D1357 B1043:D1061">
    <cfRule type="cellIs" dxfId="6422" priority="10645" operator="equal">
      <formula>"FREE SPACE"</formula>
    </cfRule>
  </conditionalFormatting>
  <conditionalFormatting sqref="B1359:B1369 D1359:D1369 B1056:B1072 D1056:D1072 B1031:B1047 D1031:D1047 B1068:D1086 C969:C1075 C1272:C1369 B1334:B1357 D1334:D1357 B1043:D1061">
    <cfRule type="cellIs" dxfId="6421" priority="10646" operator="equal">
      <formula>"UNUSABLE"</formula>
    </cfRule>
  </conditionalFormatting>
  <conditionalFormatting sqref="E1077:H1081 E1359:I1369 E1071:I1077 E1046:I1052 E1080:I1086 I969:I1084 E1031:H1050 E1052:H1075 E1334:I1357 E1055:I1061">
    <cfRule type="cellIs" dxfId="6420" priority="10647" operator="equal">
      <formula>"Yes"</formula>
    </cfRule>
  </conditionalFormatting>
  <conditionalFormatting sqref="E1077:H1081 E1359:I1369 E1071:I1077 E1046:I1052 E1080:I1086 I969:I1084 E1031:H1050 E1052:H1075 E1334:I1357 E1055:I1061">
    <cfRule type="cellIs" dxfId="6419" priority="10648" operator="equal">
      <formula>"No"</formula>
    </cfRule>
  </conditionalFormatting>
  <conditionalFormatting sqref="E1071:I1077 E1046:I1052 E1080:I1086 I969:I1084 E1032:H1084 E1335:I1376 E1055:I1061">
    <cfRule type="cellIs" dxfId="6418" priority="10649" operator="equal">
      <formula>"Yes"</formula>
    </cfRule>
  </conditionalFormatting>
  <conditionalFormatting sqref="E1071:I1077 E1046:I1052 E1080:I1086 I969:I1084 E1032:H1084 E1335:I1376 E1055:I1061">
    <cfRule type="cellIs" dxfId="6417" priority="10650" operator="equal">
      <formula>"No"</formula>
    </cfRule>
  </conditionalFormatting>
  <conditionalFormatting sqref="B1360:B1370 D1360:D1370 B1057:B1073 D1057:D1073 B1032:B1048 D1032:D1048 B1068:D1086 C969:C1076 C1272:C1370 B1335:B1358 D1335:D1358 B1043:D1061">
    <cfRule type="cellIs" dxfId="6416" priority="10651" operator="equal">
      <formula>"FREE SPACE"</formula>
    </cfRule>
  </conditionalFormatting>
  <conditionalFormatting sqref="B1360:B1370 D1360:D1370 B1057:B1073 D1057:D1073 B1032:B1048 D1032:D1048 B1068:D1086 C969:C1076 C1272:C1370 B1335:B1358 D1335:D1358 B1043:D1061">
    <cfRule type="cellIs" dxfId="6415" priority="10652" operator="equal">
      <formula>"UNUSABLE"</formula>
    </cfRule>
  </conditionalFormatting>
  <conditionalFormatting sqref="E1071:I1077 E1046:I1052 E1080:I1086 I969:I1084 E1032:H1084 E1335:I1376 E1055:I1061">
    <cfRule type="cellIs" dxfId="6414" priority="10653" operator="equal">
      <formula>"Yes"</formula>
    </cfRule>
  </conditionalFormatting>
  <conditionalFormatting sqref="E1071:I1077 E1046:I1052 E1080:I1086 I969:I1084 E1032:H1084 E1335:I1376 E1055:I1061">
    <cfRule type="cellIs" dxfId="6413" priority="10654" operator="equal">
      <formula>"No"</formula>
    </cfRule>
  </conditionalFormatting>
  <conditionalFormatting sqref="B1360:B1370 D1360:D1370 B1057:B1073 D1057:D1073 B1032:B1048 D1032:D1048 B1068:D1086 C969:C1076 C1272:C1370 B1335:B1358 D1335:D1358 B1043:D1061">
    <cfRule type="cellIs" dxfId="6412" priority="10655" operator="equal">
      <formula>"FREE SPACE"</formula>
    </cfRule>
  </conditionalFormatting>
  <conditionalFormatting sqref="B1360:B1370 D1360:D1370 B1057:B1073 D1057:D1073 B1032:B1048 D1032:D1048 B1068:D1086 C969:C1076 C1272:C1370 B1335:B1358 D1335:D1358 B1043:D1061">
    <cfRule type="cellIs" dxfId="6411" priority="10656" operator="equal">
      <formula>"UNUSABLE"</formula>
    </cfRule>
  </conditionalFormatting>
  <conditionalFormatting sqref="E1071:I1077 E1046:I1052 E1080:I1086 I969:I1084 E1033:H1084 E1336:I1376 E1055:I1061">
    <cfRule type="cellIs" dxfId="6410" priority="10657" operator="equal">
      <formula>"Yes"</formula>
    </cfRule>
  </conditionalFormatting>
  <conditionalFormatting sqref="E1071:I1077 E1046:I1052 E1080:I1086 I969:I1084 E1033:H1084 E1336:I1376 E1055:I1061">
    <cfRule type="cellIs" dxfId="6409" priority="10658" operator="equal">
      <formula>"No"</formula>
    </cfRule>
  </conditionalFormatting>
  <conditionalFormatting sqref="B1361:B1371 D1361:D1371 B1058:B1074 D1058:D1074 B1033:B1049 D1033:D1049 B1068:D1086 C969:C1077 C1272:C1371 B1336:B1359 D1336:D1359 B1043:D1061">
    <cfRule type="cellIs" dxfId="6408" priority="10659" operator="equal">
      <formula>"FREE SPACE"</formula>
    </cfRule>
  </conditionalFormatting>
  <conditionalFormatting sqref="B1361:B1371 D1361:D1371 B1058:B1074 D1058:D1074 B1033:B1049 D1033:D1049 B1068:D1086 C969:C1077 C1272:C1371 B1336:B1359 D1336:D1359 B1043:D1061">
    <cfRule type="cellIs" dxfId="6407" priority="10660" operator="equal">
      <formula>"UNUSABLE"</formula>
    </cfRule>
  </conditionalFormatting>
  <conditionalFormatting sqref="B1357:D1366 B1054:D1063">
    <cfRule type="cellIs" dxfId="6406" priority="10661" operator="equal">
      <formula>"FREE SPACE"</formula>
    </cfRule>
  </conditionalFormatting>
  <conditionalFormatting sqref="B1357:D1366 B1054:D1063">
    <cfRule type="cellIs" dxfId="6405" priority="10662" operator="equal">
      <formula>"UNUSABLE"</formula>
    </cfRule>
  </conditionalFormatting>
  <conditionalFormatting sqref="E1355:I1366 E1052:I1061">
    <cfRule type="cellIs" dxfId="6404" priority="10663" operator="equal">
      <formula>"Yes"</formula>
    </cfRule>
  </conditionalFormatting>
  <conditionalFormatting sqref="E1355:I1366 E1052:I1061">
    <cfRule type="cellIs" dxfId="6403" priority="10664" operator="equal">
      <formula>"No"</formula>
    </cfRule>
  </conditionalFormatting>
  <conditionalFormatting sqref="B1355:D1366 B1052:D1061">
    <cfRule type="cellIs" dxfId="6402" priority="10665" operator="equal">
      <formula>"FREE SPACE"</formula>
    </cfRule>
  </conditionalFormatting>
  <conditionalFormatting sqref="B1355:D1366 B1052:D1061">
    <cfRule type="cellIs" dxfId="6401" priority="10666" operator="equal">
      <formula>"UNUSABLE"</formula>
    </cfRule>
  </conditionalFormatting>
  <conditionalFormatting sqref="E1356:I1366 E1053:I1062">
    <cfRule type="cellIs" dxfId="6400" priority="10667" operator="equal">
      <formula>"Yes"</formula>
    </cfRule>
  </conditionalFormatting>
  <conditionalFormatting sqref="E1356:I1366 E1053:I1062">
    <cfRule type="cellIs" dxfId="6399" priority="10668" operator="equal">
      <formula>"No"</formula>
    </cfRule>
  </conditionalFormatting>
  <conditionalFormatting sqref="B1356:D1366 B1053:D1062">
    <cfRule type="cellIs" dxfId="6398" priority="10669" operator="equal">
      <formula>"FREE SPACE"</formula>
    </cfRule>
  </conditionalFormatting>
  <conditionalFormatting sqref="B1356:D1366 B1053:D1062">
    <cfRule type="cellIs" dxfId="6397" priority="10670" operator="equal">
      <formula>"UNUSABLE"</formula>
    </cfRule>
  </conditionalFormatting>
  <conditionalFormatting sqref="E1356:I1366 E1053:I1062">
    <cfRule type="cellIs" dxfId="6396" priority="10671" operator="equal">
      <formula>"Yes"</formula>
    </cfRule>
  </conditionalFormatting>
  <conditionalFormatting sqref="E1356:I1366 E1053:I1062">
    <cfRule type="cellIs" dxfId="6395" priority="10672" operator="equal">
      <formula>"No"</formula>
    </cfRule>
  </conditionalFormatting>
  <conditionalFormatting sqref="B1356:D1366 B1053:D1062">
    <cfRule type="cellIs" dxfId="6394" priority="10673" operator="equal">
      <formula>"FREE SPACE"</formula>
    </cfRule>
  </conditionalFormatting>
  <conditionalFormatting sqref="B1356:D1366 B1053:D1062">
    <cfRule type="cellIs" dxfId="6393" priority="10674" operator="equal">
      <formula>"UNUSABLE"</formula>
    </cfRule>
  </conditionalFormatting>
  <conditionalFormatting sqref="E1357:I1366 E1054:I1063">
    <cfRule type="cellIs" dxfId="6392" priority="10675" operator="equal">
      <formula>"Yes"</formula>
    </cfRule>
  </conditionalFormatting>
  <conditionalFormatting sqref="E1357:I1366 E1054:I1063">
    <cfRule type="cellIs" dxfId="6391" priority="10676" operator="equal">
      <formula>"No"</formula>
    </cfRule>
  </conditionalFormatting>
  <conditionalFormatting sqref="B1357:D1366 B1054:D1063">
    <cfRule type="cellIs" dxfId="6390" priority="10677" operator="equal">
      <formula>"FREE SPACE"</formula>
    </cfRule>
  </conditionalFormatting>
  <conditionalFormatting sqref="B1357:D1366 B1054:D1063">
    <cfRule type="cellIs" dxfId="6389" priority="10678" operator="equal">
      <formula>"UNUSABLE"</formula>
    </cfRule>
  </conditionalFormatting>
  <conditionalFormatting sqref="E1357:I1366 E1054:I1063">
    <cfRule type="cellIs" dxfId="6388" priority="10679" operator="equal">
      <formula>"Yes"</formula>
    </cfRule>
  </conditionalFormatting>
  <conditionalFormatting sqref="E1357:I1366 E1054:I1063">
    <cfRule type="cellIs" dxfId="6387" priority="10680" operator="equal">
      <formula>"No"</formula>
    </cfRule>
  </conditionalFormatting>
  <conditionalFormatting sqref="E1077:H1081 E1358:I1368 E1071:I1077 E1046:I1052 E1080:I1086 I969:I1084 E1030:H1050 E1052:H1075 E1333:I1356 E1055:I1061">
    <cfRule type="cellIs" dxfId="6386" priority="10681" operator="equal">
      <formula>"Yes"</formula>
    </cfRule>
  </conditionalFormatting>
  <conditionalFormatting sqref="E1077:H1081 E1358:I1368 E1071:I1077 E1046:I1052 E1080:I1086 I969:I1084 E1030:H1050 E1052:H1075 E1333:I1356 E1055:I1061">
    <cfRule type="cellIs" dxfId="6385" priority="10682" operator="equal">
      <formula>"No"</formula>
    </cfRule>
  </conditionalFormatting>
  <conditionalFormatting sqref="B1358:B1368 D1358:D1368 B1058:B1073 D1058:D1073 B1068:D1086 C969:C1073 B1030:B1048 D1030:D1048 C1272:C1368 B1333:B1356 D1333:D1356 B1043:D1061">
    <cfRule type="cellIs" dxfId="6384" priority="10683" operator="equal">
      <formula>"FREE SPACE"</formula>
    </cfRule>
  </conditionalFormatting>
  <conditionalFormatting sqref="B1358:B1368 D1358:D1368 B1058:B1073 D1058:D1073 B1068:D1086 C969:C1073 B1030:B1048 D1030:D1048 C1272:C1368 B1333:B1356 D1333:D1356 B1043:D1061">
    <cfRule type="cellIs" dxfId="6383" priority="10684" operator="equal">
      <formula>"UNUSABLE"</formula>
    </cfRule>
  </conditionalFormatting>
  <conditionalFormatting sqref="E1077:H1081 E1358:I1368 E1071:I1077 E1046:I1052 E1080:I1086 I969:I1084 E1030:H1050 E1052:H1075 E1333:I1356 E1055:I1061">
    <cfRule type="cellIs" dxfId="6382" priority="10685" operator="equal">
      <formula>"Yes"</formula>
    </cfRule>
  </conditionalFormatting>
  <conditionalFormatting sqref="E1077:H1081 E1358:I1368 E1071:I1077 E1046:I1052 E1080:I1086 I969:I1084 E1030:H1050 E1052:H1075 E1333:I1356 E1055:I1061">
    <cfRule type="cellIs" dxfId="6381" priority="10686" operator="equal">
      <formula>"No"</formula>
    </cfRule>
  </conditionalFormatting>
  <conditionalFormatting sqref="B1358:B1368 D1358:D1368 B1058:B1073 D1058:D1073 B1068:D1086 C969:C1073 B1030:B1048 D1030:D1048 C1272:C1368 B1333:B1356 D1333:D1356 B1043:D1061">
    <cfRule type="cellIs" dxfId="6380" priority="10687" operator="equal">
      <formula>"FREE SPACE"</formula>
    </cfRule>
  </conditionalFormatting>
  <conditionalFormatting sqref="B1358:B1368 D1358:D1368 B1058:B1073 D1058:D1073 B1068:D1086 C969:C1073 B1030:B1048 D1030:D1048 C1272:C1368 B1333:B1356 D1333:D1356 B1043:D1061">
    <cfRule type="cellIs" dxfId="6379" priority="10688" operator="equal">
      <formula>"UNUSABLE"</formula>
    </cfRule>
  </conditionalFormatting>
  <conditionalFormatting sqref="E1077:H1081 E1359:I1369 E1071:I1077 E1046:I1052 E1080:I1086 I969:I1084 E1031:H1050 E1052:H1075 E1334:I1357 E1055:I1061">
    <cfRule type="cellIs" dxfId="6378" priority="10689" operator="equal">
      <formula>"Yes"</formula>
    </cfRule>
  </conditionalFormatting>
  <conditionalFormatting sqref="E1077:H1081 E1359:I1369 E1071:I1077 E1046:I1052 E1080:I1086 I969:I1084 E1031:H1050 E1052:H1075 E1334:I1357 E1055:I1061">
    <cfRule type="cellIs" dxfId="6377" priority="10690" operator="equal">
      <formula>"No"</formula>
    </cfRule>
  </conditionalFormatting>
  <conditionalFormatting sqref="B1359:B1369 D1359:D1369 B1056:B1072 D1056:D1072 B1031:B1047 D1031:D1047 B1068:D1086 C969:C1075 C1272:C1369 B1334:B1357 D1334:D1357 B1043:D1061">
    <cfRule type="cellIs" dxfId="6376" priority="10691" operator="equal">
      <formula>"FREE SPACE"</formula>
    </cfRule>
  </conditionalFormatting>
  <conditionalFormatting sqref="B1359:B1369 D1359:D1369 B1056:B1072 D1056:D1072 B1031:B1047 D1031:D1047 B1068:D1086 C969:C1075 C1272:C1369 B1334:B1357 D1334:D1357 B1043:D1061">
    <cfRule type="cellIs" dxfId="6375" priority="10692" operator="equal">
      <formula>"UNUSABLE"</formula>
    </cfRule>
  </conditionalFormatting>
  <conditionalFormatting sqref="B1360:B1370 D1360:D1370 B1057:B1073 D1057:D1073 B1032:B1048 D1032:D1048 B1068:D1086 C969:C1076 C1272:C1370 B1335:B1358 D1335:D1358 B1043:D1061">
    <cfRule type="cellIs" dxfId="6374" priority="10693" operator="equal">
      <formula>"FREE SPACE"</formula>
    </cfRule>
  </conditionalFormatting>
  <conditionalFormatting sqref="B1360:B1370 D1360:D1370 B1057:B1073 D1057:D1073 B1032:B1048 D1032:D1048 B1068:D1086 C969:C1076 C1272:C1370 B1335:B1358 D1335:D1358 B1043:D1061">
    <cfRule type="cellIs" dxfId="6373" priority="10694" operator="equal">
      <formula>"UNUSABLE"</formula>
    </cfRule>
  </conditionalFormatting>
  <conditionalFormatting sqref="E1077:H1081 E1358:I1368 E1071:I1077 E1046:I1052 E1080:I1086 I969:I1084 E1030:H1050 E1052:H1075 E1333:I1356 E1055:I1061">
    <cfRule type="cellIs" dxfId="6372" priority="10695" operator="equal">
      <formula>"Yes"</formula>
    </cfRule>
  </conditionalFormatting>
  <conditionalFormatting sqref="E1077:H1081 E1358:I1368 E1071:I1077 E1046:I1052 E1080:I1086 I969:I1084 E1030:H1050 E1052:H1075 E1333:I1356 E1055:I1061">
    <cfRule type="cellIs" dxfId="6371" priority="10696" operator="equal">
      <formula>"No"</formula>
    </cfRule>
  </conditionalFormatting>
  <conditionalFormatting sqref="B1358:B1368 D1358:D1368 B1058:B1073 D1058:D1073 B1068:D1086 C969:C1073 B1030:B1048 D1030:D1048 C1272:C1368 B1333:B1356 D1333:D1356 B1043:D1061">
    <cfRule type="cellIs" dxfId="6370" priority="10697" operator="equal">
      <formula>"FREE SPACE"</formula>
    </cfRule>
  </conditionalFormatting>
  <conditionalFormatting sqref="B1358:B1368 D1358:D1368 B1058:B1073 D1058:D1073 B1068:D1086 C969:C1073 B1030:B1048 D1030:D1048 C1272:C1368 B1333:B1356 D1333:D1356 B1043:D1061">
    <cfRule type="cellIs" dxfId="6369" priority="10698" operator="equal">
      <formula>"UNUSABLE"</formula>
    </cfRule>
  </conditionalFormatting>
  <conditionalFormatting sqref="E1077:H1081 E1359:I1369 E1071:I1077 E1046:I1052 E1080:I1086 I969:I1084 E1031:H1050 E1052:H1075 E1334:I1357 E1055:I1061">
    <cfRule type="cellIs" dxfId="6368" priority="10699" operator="equal">
      <formula>"Yes"</formula>
    </cfRule>
  </conditionalFormatting>
  <conditionalFormatting sqref="E1077:H1081 E1359:I1369 E1071:I1077 E1046:I1052 E1080:I1086 I969:I1084 E1031:H1050 E1052:H1075 E1334:I1357 E1055:I1061">
    <cfRule type="cellIs" dxfId="6367" priority="10700" operator="equal">
      <formula>"No"</formula>
    </cfRule>
  </conditionalFormatting>
  <conditionalFormatting sqref="B1359:B1369 D1359:D1369 B1056:B1072 D1056:D1072 B1031:B1047 D1031:D1047 B1068:D1086 C969:C1075 C1272:C1369 B1334:B1357 D1334:D1357 B1043:D1061">
    <cfRule type="cellIs" dxfId="6366" priority="10701" operator="equal">
      <formula>"FREE SPACE"</formula>
    </cfRule>
  </conditionalFormatting>
  <conditionalFormatting sqref="B1359:B1369 D1359:D1369 B1056:B1072 D1056:D1072 B1031:B1047 D1031:D1047 B1068:D1086 C969:C1075 C1272:C1369 B1334:B1357 D1334:D1357 B1043:D1061">
    <cfRule type="cellIs" dxfId="6365" priority="10702" operator="equal">
      <formula>"UNUSABLE"</formula>
    </cfRule>
  </conditionalFormatting>
  <conditionalFormatting sqref="E1077:H1081 E1359:I1369 E1071:I1077 E1046:I1052 E1080:I1086 I969:I1084 E1031:H1050 E1052:H1075 E1334:I1357 E1055:I1061">
    <cfRule type="cellIs" dxfId="6364" priority="10703" operator="equal">
      <formula>"Yes"</formula>
    </cfRule>
  </conditionalFormatting>
  <conditionalFormatting sqref="E1077:H1081 E1359:I1369 E1071:I1077 E1046:I1052 E1080:I1086 I969:I1084 E1031:H1050 E1052:H1075 E1334:I1357 E1055:I1061">
    <cfRule type="cellIs" dxfId="6363" priority="10704" operator="equal">
      <formula>"No"</formula>
    </cfRule>
  </conditionalFormatting>
  <conditionalFormatting sqref="B1024:D1041 B1327:D1348">
    <cfRule type="cellIs" dxfId="6362" priority="10705" operator="equal">
      <formula>"FREE SPACE"</formula>
    </cfRule>
  </conditionalFormatting>
  <conditionalFormatting sqref="B1024:D1041 B1327:D1348">
    <cfRule type="cellIs" dxfId="6361" priority="10706" operator="equal">
      <formula>"UNUSABLE"</formula>
    </cfRule>
  </conditionalFormatting>
  <conditionalFormatting sqref="E1071:I1077 E1046:I1052 E1080:I1086 I969:I1084 E1032:H1084 E1335:I1376 E1055:I1061">
    <cfRule type="cellIs" dxfId="6360" priority="10707" operator="equal">
      <formula>"Yes"</formula>
    </cfRule>
  </conditionalFormatting>
  <conditionalFormatting sqref="E1071:I1077 E1046:I1052 E1080:I1086 I969:I1084 E1032:H1084 E1335:I1376 E1055:I1061">
    <cfRule type="cellIs" dxfId="6359" priority="10708" operator="equal">
      <formula>"No"</formula>
    </cfRule>
  </conditionalFormatting>
  <conditionalFormatting sqref="B1360:B1370 D1360:D1370 B1057:B1073 D1057:D1073 B1032:B1048 D1032:D1048 B1068:D1086 C969:C1076 C1272:C1370 B1335:B1358 D1335:D1358 B1043:D1061">
    <cfRule type="cellIs" dxfId="6358" priority="10709" operator="equal">
      <formula>"FREE SPACE"</formula>
    </cfRule>
  </conditionalFormatting>
  <conditionalFormatting sqref="B1360:B1370 D1360:D1370 B1057:B1073 D1057:D1073 B1032:B1048 D1032:D1048 B1068:D1086 C969:C1076 C1272:C1370 B1335:B1358 D1335:D1358 B1043:D1061">
    <cfRule type="cellIs" dxfId="6357" priority="10710" operator="equal">
      <formula>"UNUSABLE"</formula>
    </cfRule>
  </conditionalFormatting>
  <conditionalFormatting sqref="E1071:I1077 E1046:I1052 E1080:I1086 I969:I1084 E1032:H1084 E1335:I1376 E1055:I1061">
    <cfRule type="cellIs" dxfId="6356" priority="10711" operator="equal">
      <formula>"Yes"</formula>
    </cfRule>
  </conditionalFormatting>
  <conditionalFormatting sqref="E1071:I1077 E1046:I1052 E1080:I1086 I969:I1084 E1032:H1084 E1335:I1376 E1055:I1061">
    <cfRule type="cellIs" dxfId="6355" priority="10712" operator="equal">
      <formula>"No"</formula>
    </cfRule>
  </conditionalFormatting>
  <conditionalFormatting sqref="E1071:I1077 E1046:I1052 E1080:I1086 I969:I1084 E1033:H1084 E1336:I1376 E1055:I1061">
    <cfRule type="cellIs" dxfId="6354" priority="10713" operator="equal">
      <formula>"Yes"</formula>
    </cfRule>
  </conditionalFormatting>
  <conditionalFormatting sqref="E1071:I1077 E1046:I1052 E1080:I1086 I969:I1084 E1033:H1084 E1336:I1376 E1055:I1061">
    <cfRule type="cellIs" dxfId="6353" priority="10714" operator="equal">
      <formula>"No"</formula>
    </cfRule>
  </conditionalFormatting>
  <conditionalFormatting sqref="B1361:B1371 D1361:D1371 B1058:B1074 D1058:D1074 B1033:B1049 D1033:D1049 B1068:D1086 C969:C1077 C1272:C1371 B1336:B1359 D1336:D1359 B1043:D1061">
    <cfRule type="cellIs" dxfId="6352" priority="10715" operator="equal">
      <formula>"FREE SPACE"</formula>
    </cfRule>
  </conditionalFormatting>
  <conditionalFormatting sqref="B1361:B1371 D1361:D1371 B1058:B1074 D1058:D1074 B1033:B1049 D1033:D1049 B1068:D1086 C969:C1077 C1272:C1371 B1336:B1359 D1336:D1359 B1043:D1061">
    <cfRule type="cellIs" dxfId="6351" priority="10716" operator="equal">
      <formula>"UNUSABLE"</formula>
    </cfRule>
  </conditionalFormatting>
  <conditionalFormatting sqref="E1071:I1077 E1046:I1052 E1080:I1086 I969:I1084 E1033:H1084 E1336:I1376 E1055:I1061">
    <cfRule type="cellIs" dxfId="6350" priority="10717" operator="equal">
      <formula>"Yes"</formula>
    </cfRule>
  </conditionalFormatting>
  <conditionalFormatting sqref="E1071:I1077 E1046:I1052 E1080:I1086 I969:I1084 E1033:H1084 E1336:I1376 E1055:I1061">
    <cfRule type="cellIs" dxfId="6349" priority="10718" operator="equal">
      <formula>"No"</formula>
    </cfRule>
  </conditionalFormatting>
  <conditionalFormatting sqref="B1361:B1371 D1361:D1371 B1058:B1074 D1058:D1074 B1033:B1049 D1033:D1049 B1068:D1086 C969:C1077 C1272:C1371 B1336:B1359 D1336:D1359 B1043:D1061">
    <cfRule type="cellIs" dxfId="6348" priority="10719" operator="equal">
      <formula>"FREE SPACE"</formula>
    </cfRule>
  </conditionalFormatting>
  <conditionalFormatting sqref="B1361:B1371 D1361:D1371 B1058:B1074 D1058:D1074 B1033:B1049 D1033:D1049 B1068:D1086 C969:C1077 C1272:C1371 B1336:B1359 D1336:D1359 B1043:D1061">
    <cfRule type="cellIs" dxfId="6347" priority="10720" operator="equal">
      <formula>"UNUSABLE"</formula>
    </cfRule>
  </conditionalFormatting>
  <conditionalFormatting sqref="E1071:I1077 E1046:I1052 E1080:I1086 I969:I1084 E1034:H1084 E1337:I1376 E1055:I1061">
    <cfRule type="cellIs" dxfId="6346" priority="10721" operator="equal">
      <formula>"Yes"</formula>
    </cfRule>
  </conditionalFormatting>
  <conditionalFormatting sqref="E1071:I1077 E1046:I1052 E1080:I1086 I969:I1084 E1034:H1084 E1337:I1376 E1055:I1061">
    <cfRule type="cellIs" dxfId="6345" priority="10722" operator="equal">
      <formula>"No"</formula>
    </cfRule>
  </conditionalFormatting>
  <conditionalFormatting sqref="B1362:B1372 D1362:D1372 B1059:B1069 D1059:D1069 B1034:B1044 D1034:D1044 B1068:D1086 C969:C1078 C1272:C1372 B1337:B1360 D1337:D1360 B1043:D1061">
    <cfRule type="cellIs" dxfId="6344" priority="10723" operator="equal">
      <formula>"FREE SPACE"</formula>
    </cfRule>
  </conditionalFormatting>
  <conditionalFormatting sqref="B1362:B1372 D1362:D1372 B1059:B1069 D1059:D1069 B1034:B1044 D1034:D1044 B1068:D1086 C969:C1078 C1272:C1372 B1337:B1360 D1337:D1360 B1043:D1061">
    <cfRule type="cellIs" dxfId="6343" priority="10724" operator="equal">
      <formula>"UNUSABLE"</formula>
    </cfRule>
  </conditionalFormatting>
  <conditionalFormatting sqref="B1358:B1368 D1358:D1368 B1058:B1073 D1058:D1073 B1068:D1086 C969:C1073 B1030:B1048 D1030:D1048 C1272:C1368 B1333:B1356 D1333:D1356 B1043:D1061">
    <cfRule type="cellIs" dxfId="6342" priority="10725" operator="equal">
      <formula>"FREE SPACE"</formula>
    </cfRule>
  </conditionalFormatting>
  <conditionalFormatting sqref="B1358:B1368 D1358:D1368 B1058:B1073 D1058:D1073 B1068:D1086 C969:C1073 B1030:B1048 D1030:D1048 C1272:C1368 B1333:B1356 D1333:D1356 B1043:D1061">
    <cfRule type="cellIs" dxfId="6341" priority="10726" operator="equal">
      <formula>"UNUSABLE"</formula>
    </cfRule>
  </conditionalFormatting>
  <conditionalFormatting sqref="E1356:I1366 E1053:I1062">
    <cfRule type="cellIs" dxfId="6340" priority="10727" operator="equal">
      <formula>"Yes"</formula>
    </cfRule>
  </conditionalFormatting>
  <conditionalFormatting sqref="E1356:I1366 E1053:I1062">
    <cfRule type="cellIs" dxfId="6339" priority="10728" operator="equal">
      <formula>"No"</formula>
    </cfRule>
  </conditionalFormatting>
  <conditionalFormatting sqref="B1356:D1366 B1053:D1062">
    <cfRule type="cellIs" dxfId="6338" priority="10729" operator="equal">
      <formula>"FREE SPACE"</formula>
    </cfRule>
  </conditionalFormatting>
  <conditionalFormatting sqref="B1356:D1366 B1053:D1062">
    <cfRule type="cellIs" dxfId="6337" priority="10730" operator="equal">
      <formula>"UNUSABLE"</formula>
    </cfRule>
  </conditionalFormatting>
  <conditionalFormatting sqref="E1357:I1366 E1054:I1063">
    <cfRule type="cellIs" dxfId="6336" priority="10731" operator="equal">
      <formula>"Yes"</formula>
    </cfRule>
  </conditionalFormatting>
  <conditionalFormatting sqref="E1357:I1366 E1054:I1063">
    <cfRule type="cellIs" dxfId="6335" priority="10732" operator="equal">
      <formula>"No"</formula>
    </cfRule>
  </conditionalFormatting>
  <conditionalFormatting sqref="B1357:D1366 B1054:D1063">
    <cfRule type="cellIs" dxfId="6334" priority="10733" operator="equal">
      <formula>"FREE SPACE"</formula>
    </cfRule>
  </conditionalFormatting>
  <conditionalFormatting sqref="B1357:D1366 B1054:D1063">
    <cfRule type="cellIs" dxfId="6333" priority="10734" operator="equal">
      <formula>"UNUSABLE"</formula>
    </cfRule>
  </conditionalFormatting>
  <conditionalFormatting sqref="E1357:I1366 E1054:I1063">
    <cfRule type="cellIs" dxfId="6332" priority="10735" operator="equal">
      <formula>"Yes"</formula>
    </cfRule>
  </conditionalFormatting>
  <conditionalFormatting sqref="E1357:I1366 E1054:I1063">
    <cfRule type="cellIs" dxfId="6331" priority="10736" operator="equal">
      <formula>"No"</formula>
    </cfRule>
  </conditionalFormatting>
  <conditionalFormatting sqref="B1357:D1366 B1054:D1063">
    <cfRule type="cellIs" dxfId="6330" priority="10737" operator="equal">
      <formula>"FREE SPACE"</formula>
    </cfRule>
  </conditionalFormatting>
  <conditionalFormatting sqref="B1357:D1366 B1054:D1063">
    <cfRule type="cellIs" dxfId="6329" priority="10738" operator="equal">
      <formula>"UNUSABLE"</formula>
    </cfRule>
  </conditionalFormatting>
  <conditionalFormatting sqref="E1077:H1081 E1358:I1368 E1071:I1077 E1046:I1052 E1080:I1086 I969:I1084 E1030:H1050 E1052:H1075 E1333:I1356 E1055:I1061">
    <cfRule type="cellIs" dxfId="6328" priority="10739" operator="equal">
      <formula>"Yes"</formula>
    </cfRule>
  </conditionalFormatting>
  <conditionalFormatting sqref="E1077:H1081 E1358:I1368 E1071:I1077 E1046:I1052 E1080:I1086 I969:I1084 E1030:H1050 E1052:H1075 E1333:I1356 E1055:I1061">
    <cfRule type="cellIs" dxfId="6327" priority="10740" operator="equal">
      <formula>"No"</formula>
    </cfRule>
  </conditionalFormatting>
  <conditionalFormatting sqref="B1358:B1368 D1358:D1368 B1058:B1073 D1058:D1073 B1068:D1086 C969:C1073 B1030:B1048 D1030:D1048 C1272:C1368 B1333:B1356 D1333:D1356 B1043:D1061">
    <cfRule type="cellIs" dxfId="6326" priority="10741" operator="equal">
      <formula>"FREE SPACE"</formula>
    </cfRule>
  </conditionalFormatting>
  <conditionalFormatting sqref="B1358:B1368 D1358:D1368 B1058:B1073 D1058:D1073 B1068:D1086 C969:C1073 B1030:B1048 D1030:D1048 C1272:C1368 B1333:B1356 D1333:D1356 B1043:D1061">
    <cfRule type="cellIs" dxfId="6325" priority="10742" operator="equal">
      <formula>"UNUSABLE"</formula>
    </cfRule>
  </conditionalFormatting>
  <conditionalFormatting sqref="E1077:H1081 E1358:I1368 E1071:I1077 E1046:I1052 E1080:I1086 I969:I1084 E1030:H1050 E1052:H1075 E1333:I1356 E1055:I1061">
    <cfRule type="cellIs" dxfId="6324" priority="10743" operator="equal">
      <formula>"Yes"</formula>
    </cfRule>
  </conditionalFormatting>
  <conditionalFormatting sqref="E1077:H1081 E1358:I1368 E1071:I1077 E1046:I1052 E1080:I1086 I969:I1084 E1030:H1050 E1052:H1075 E1333:I1356 E1055:I1061">
    <cfRule type="cellIs" dxfId="6323" priority="10744" operator="equal">
      <formula>"No"</formula>
    </cfRule>
  </conditionalFormatting>
  <conditionalFormatting sqref="E1077:H1081 E1359:I1369 E1071:I1077 E1046:I1052 E1080:I1086 I969:I1084 E1031:H1050 E1052:H1075 E1334:I1357 E1055:I1061">
    <cfRule type="cellIs" dxfId="6322" priority="10745" operator="equal">
      <formula>"Yes"</formula>
    </cfRule>
  </conditionalFormatting>
  <conditionalFormatting sqref="E1077:H1081 E1359:I1369 E1071:I1077 E1046:I1052 E1080:I1086 I969:I1084 E1031:H1050 E1052:H1075 E1334:I1357 E1055:I1061">
    <cfRule type="cellIs" dxfId="6321" priority="10746" operator="equal">
      <formula>"No"</formula>
    </cfRule>
  </conditionalFormatting>
  <conditionalFormatting sqref="B1359:B1369 D1359:D1369 B1056:B1072 D1056:D1072 B1031:B1047 D1031:D1047 B1068:D1086 C969:C1075 C1272:C1369 B1334:B1357 D1334:D1357 B1043:D1061">
    <cfRule type="cellIs" dxfId="6320" priority="10747" operator="equal">
      <formula>"FREE SPACE"</formula>
    </cfRule>
  </conditionalFormatting>
  <conditionalFormatting sqref="B1359:B1369 D1359:D1369 B1056:B1072 D1056:D1072 B1031:B1047 D1031:D1047 B1068:D1086 C969:C1075 C1272:C1369 B1334:B1357 D1334:D1357 B1043:D1061">
    <cfRule type="cellIs" dxfId="6319" priority="10748" operator="equal">
      <formula>"UNUSABLE"</formula>
    </cfRule>
  </conditionalFormatting>
  <conditionalFormatting sqref="E1077:H1081 E1359:I1369 E1071:I1077 E1046:I1052 E1080:I1086 I969:I1084 E1031:H1050 E1052:H1075 E1334:I1357 E1055:I1061">
    <cfRule type="cellIs" dxfId="6318" priority="10749" operator="equal">
      <formula>"Yes"</formula>
    </cfRule>
  </conditionalFormatting>
  <conditionalFormatting sqref="E1077:H1081 E1359:I1369 E1071:I1077 E1046:I1052 E1080:I1086 I969:I1084 E1031:H1050 E1052:H1075 E1334:I1357 E1055:I1061">
    <cfRule type="cellIs" dxfId="6317" priority="10750" operator="equal">
      <formula>"No"</formula>
    </cfRule>
  </conditionalFormatting>
  <conditionalFormatting sqref="B1359:B1369 D1359:D1369 B1056:B1072 D1056:D1072 B1031:B1047 D1031:D1047 B1068:D1086 C969:C1075 C1272:C1369 B1334:B1357 D1334:D1357 B1043:D1061">
    <cfRule type="cellIs" dxfId="6316" priority="10751" operator="equal">
      <formula>"FREE SPACE"</formula>
    </cfRule>
  </conditionalFormatting>
  <conditionalFormatting sqref="B1359:B1369 D1359:D1369 B1056:B1072 D1056:D1072 B1031:B1047 D1031:D1047 B1068:D1086 C969:C1075 C1272:C1369 B1334:B1357 D1334:D1357 B1043:D1061">
    <cfRule type="cellIs" dxfId="6315" priority="10752" operator="equal">
      <formula>"UNUSABLE"</formula>
    </cfRule>
  </conditionalFormatting>
  <conditionalFormatting sqref="E1071:I1077 E1046:I1052 E1080:I1086 I969:I1084 E1032:H1084 E1335:I1376 E1055:I1061">
    <cfRule type="cellIs" dxfId="6314" priority="10753" operator="equal">
      <formula>"Yes"</formula>
    </cfRule>
  </conditionalFormatting>
  <conditionalFormatting sqref="E1071:I1077 E1046:I1052 E1080:I1086 I969:I1084 E1032:H1084 E1335:I1376 E1055:I1061">
    <cfRule type="cellIs" dxfId="6313" priority="10754" operator="equal">
      <formula>"No"</formula>
    </cfRule>
  </conditionalFormatting>
  <conditionalFormatting sqref="B1360:B1370 D1360:D1370 B1057:B1073 D1057:D1073 B1032:B1048 D1032:D1048 B1068:D1086 C969:C1076 C1272:C1370 B1335:B1358 D1335:D1358 B1043:D1061">
    <cfRule type="cellIs" dxfId="6312" priority="10755" operator="equal">
      <formula>"FREE SPACE"</formula>
    </cfRule>
  </conditionalFormatting>
  <conditionalFormatting sqref="B1360:B1370 D1360:D1370 B1057:B1073 D1057:D1073 B1032:B1048 D1032:D1048 B1068:D1086 C969:C1076 C1272:C1370 B1335:B1358 D1335:D1358 B1043:D1061">
    <cfRule type="cellIs" dxfId="6311" priority="10756" operator="equal">
      <formula>"UNUSABLE"</formula>
    </cfRule>
  </conditionalFormatting>
  <conditionalFormatting sqref="E1025:I1042 E1328:I1349">
    <cfRule type="cellIs" dxfId="6310" priority="10757" operator="equal">
      <formula>"Yes"</formula>
    </cfRule>
  </conditionalFormatting>
  <conditionalFormatting sqref="E1025:I1042 E1328:I1349">
    <cfRule type="cellIs" dxfId="6309" priority="10758" operator="equal">
      <formula>"No"</formula>
    </cfRule>
  </conditionalFormatting>
  <conditionalFormatting sqref="B1025:D1042 B1328:D1349">
    <cfRule type="cellIs" dxfId="6308" priority="10759" operator="equal">
      <formula>"FREE SPACE"</formula>
    </cfRule>
  </conditionalFormatting>
  <conditionalFormatting sqref="B1025:D1042 B1328:D1349">
    <cfRule type="cellIs" dxfId="6307" priority="10760" operator="equal">
      <formula>"UNUSABLE"</formula>
    </cfRule>
  </conditionalFormatting>
  <conditionalFormatting sqref="I1303:I1310 E1001:I1008 E1010:I1017 E1304:I1325">
    <cfRule type="cellIs" dxfId="6306" priority="10761" operator="equal">
      <formula>"Yes"</formula>
    </cfRule>
  </conditionalFormatting>
  <conditionalFormatting sqref="I1303:I1310 E1001:I1008 E1010:I1017 E1304:I1325">
    <cfRule type="cellIs" dxfId="6305" priority="10762" operator="equal">
      <formula>"No"</formula>
    </cfRule>
  </conditionalFormatting>
  <conditionalFormatting sqref="B1001:D1008 B1010:D1017 B1304:D1325">
    <cfRule type="cellIs" dxfId="6304" priority="10763" operator="equal">
      <formula>"FREE SPACE"</formula>
    </cfRule>
  </conditionalFormatting>
  <conditionalFormatting sqref="B1001:D1008 B1010:D1017 B1304:D1325">
    <cfRule type="cellIs" dxfId="6303" priority="10764" operator="equal">
      <formula>"UNUSABLE"</formula>
    </cfRule>
  </conditionalFormatting>
  <conditionalFormatting sqref="E1021:I1038 E1324:H1345 I1324:I1346">
    <cfRule type="cellIs" dxfId="6302" priority="10765" operator="equal">
      <formula>"Yes"</formula>
    </cfRule>
  </conditionalFormatting>
  <conditionalFormatting sqref="E1021:I1038 E1324:H1345 I1324:I1346">
    <cfRule type="cellIs" dxfId="6301" priority="10766" operator="equal">
      <formula>"No"</formula>
    </cfRule>
  </conditionalFormatting>
  <conditionalFormatting sqref="B1021:D1038 B1324:D1345">
    <cfRule type="cellIs" dxfId="6300" priority="10767" operator="equal">
      <formula>"FREE SPACE"</formula>
    </cfRule>
  </conditionalFormatting>
  <conditionalFormatting sqref="B1021:D1038 B1324:D1345">
    <cfRule type="cellIs" dxfId="6299" priority="10768" operator="equal">
      <formula>"UNUSABLE"</formula>
    </cfRule>
  </conditionalFormatting>
  <conditionalFormatting sqref="E1022:I1039 E1325:I1346">
    <cfRule type="cellIs" dxfId="6298" priority="10769" operator="equal">
      <formula>"Yes"</formula>
    </cfRule>
  </conditionalFormatting>
  <conditionalFormatting sqref="E1022:I1039 E1325:I1346">
    <cfRule type="cellIs" dxfId="6297" priority="10770" operator="equal">
      <formula>"No"</formula>
    </cfRule>
  </conditionalFormatting>
  <conditionalFormatting sqref="B1022:D1039 B1325:D1346">
    <cfRule type="cellIs" dxfId="6296" priority="10771" operator="equal">
      <formula>"FREE SPACE"</formula>
    </cfRule>
  </conditionalFormatting>
  <conditionalFormatting sqref="B1022:D1039 B1325:D1346">
    <cfRule type="cellIs" dxfId="6295" priority="10772" operator="equal">
      <formula>"UNUSABLE"</formula>
    </cfRule>
  </conditionalFormatting>
  <conditionalFormatting sqref="E1022:I1039 E1325:I1346">
    <cfRule type="cellIs" dxfId="6294" priority="10773" operator="equal">
      <formula>"Yes"</formula>
    </cfRule>
  </conditionalFormatting>
  <conditionalFormatting sqref="E1022:I1039 E1325:I1346">
    <cfRule type="cellIs" dxfId="6293" priority="10774" operator="equal">
      <formula>"No"</formula>
    </cfRule>
  </conditionalFormatting>
  <conditionalFormatting sqref="B1022:D1039 B1325:D1346">
    <cfRule type="cellIs" dxfId="6292" priority="10775" operator="equal">
      <formula>"FREE SPACE"</formula>
    </cfRule>
  </conditionalFormatting>
  <conditionalFormatting sqref="B1022:D1039 B1325:D1346">
    <cfRule type="cellIs" dxfId="6291" priority="10776" operator="equal">
      <formula>"UNUSABLE"</formula>
    </cfRule>
  </conditionalFormatting>
  <conditionalFormatting sqref="E1023:I1040 E1326:I1347">
    <cfRule type="cellIs" dxfId="6290" priority="10777" operator="equal">
      <formula>"Yes"</formula>
    </cfRule>
  </conditionalFormatting>
  <conditionalFormatting sqref="E1023:I1040 E1326:I1347">
    <cfRule type="cellIs" dxfId="6289" priority="10778" operator="equal">
      <formula>"No"</formula>
    </cfRule>
  </conditionalFormatting>
  <conditionalFormatting sqref="B1023:D1040 B1326:D1347">
    <cfRule type="cellIs" dxfId="6288" priority="10779" operator="equal">
      <formula>"FREE SPACE"</formula>
    </cfRule>
  </conditionalFormatting>
  <conditionalFormatting sqref="B1023:D1040 B1326:D1347">
    <cfRule type="cellIs" dxfId="6287" priority="10780" operator="equal">
      <formula>"UNUSABLE"</formula>
    </cfRule>
  </conditionalFormatting>
  <conditionalFormatting sqref="E1023:I1040 E1326:I1347">
    <cfRule type="cellIs" dxfId="6286" priority="10781" operator="equal">
      <formula>"Yes"</formula>
    </cfRule>
  </conditionalFormatting>
  <conditionalFormatting sqref="E1023:I1040 E1326:I1347">
    <cfRule type="cellIs" dxfId="6285" priority="10782" operator="equal">
      <formula>"No"</formula>
    </cfRule>
  </conditionalFormatting>
  <conditionalFormatting sqref="B1023:D1040 B1326:D1347">
    <cfRule type="cellIs" dxfId="6284" priority="10783" operator="equal">
      <formula>"FREE SPACE"</formula>
    </cfRule>
  </conditionalFormatting>
  <conditionalFormatting sqref="B1023:D1040 B1326:D1347">
    <cfRule type="cellIs" dxfId="6283" priority="10784" operator="equal">
      <formula>"UNUSABLE"</formula>
    </cfRule>
  </conditionalFormatting>
  <conditionalFormatting sqref="E1024:I1041 E1327:I1348">
    <cfRule type="cellIs" dxfId="6282" priority="10785" operator="equal">
      <formula>"Yes"</formula>
    </cfRule>
  </conditionalFormatting>
  <conditionalFormatting sqref="E1024:I1041 E1327:I1348">
    <cfRule type="cellIs" dxfId="6281" priority="10786" operator="equal">
      <formula>"No"</formula>
    </cfRule>
  </conditionalFormatting>
  <conditionalFormatting sqref="B1024:D1041 B1327:D1348">
    <cfRule type="cellIs" dxfId="6280" priority="10787" operator="equal">
      <formula>"FREE SPACE"</formula>
    </cfRule>
  </conditionalFormatting>
  <conditionalFormatting sqref="B1024:D1041 B1327:D1348">
    <cfRule type="cellIs" dxfId="6279" priority="10788" operator="equal">
      <formula>"UNUSABLE"</formula>
    </cfRule>
  </conditionalFormatting>
  <conditionalFormatting sqref="E1024:I1041 E1327:I1348">
    <cfRule type="cellIs" dxfId="6278" priority="10789" operator="equal">
      <formula>"Yes"</formula>
    </cfRule>
  </conditionalFormatting>
  <conditionalFormatting sqref="E1024:I1041 E1327:I1348">
    <cfRule type="cellIs" dxfId="6277" priority="10790" operator="equal">
      <formula>"No"</formula>
    </cfRule>
  </conditionalFormatting>
  <conditionalFormatting sqref="B1024:D1041 B1327:D1348">
    <cfRule type="cellIs" dxfId="6276" priority="10791" operator="equal">
      <formula>"FREE SPACE"</formula>
    </cfRule>
  </conditionalFormatting>
  <conditionalFormatting sqref="B1024:D1041 B1327:D1348">
    <cfRule type="cellIs" dxfId="6275" priority="10792" operator="equal">
      <formula>"UNUSABLE"</formula>
    </cfRule>
  </conditionalFormatting>
  <conditionalFormatting sqref="E1025:I1042 E1328:I1349">
    <cfRule type="cellIs" dxfId="6274" priority="10793" operator="equal">
      <formula>"Yes"</formula>
    </cfRule>
  </conditionalFormatting>
  <conditionalFormatting sqref="E1025:I1042 E1328:I1349">
    <cfRule type="cellIs" dxfId="6273" priority="10794" operator="equal">
      <formula>"No"</formula>
    </cfRule>
  </conditionalFormatting>
  <conditionalFormatting sqref="B1025:D1042 B1328:D1349">
    <cfRule type="cellIs" dxfId="6272" priority="10795" operator="equal">
      <formula>"FREE SPACE"</formula>
    </cfRule>
  </conditionalFormatting>
  <conditionalFormatting sqref="B1025:D1042 B1328:D1349">
    <cfRule type="cellIs" dxfId="6271" priority="10796" operator="equal">
      <formula>"UNUSABLE"</formula>
    </cfRule>
  </conditionalFormatting>
  <conditionalFormatting sqref="E1019:I1036 E1322:H1343 I1322:I1346">
    <cfRule type="cellIs" dxfId="6270" priority="10797" operator="equal">
      <formula>"Yes"</formula>
    </cfRule>
  </conditionalFormatting>
  <conditionalFormatting sqref="E1019:I1036 E1322:H1343 I1322:I1346">
    <cfRule type="cellIs" dxfId="6269" priority="10798" operator="equal">
      <formula>"No"</formula>
    </cfRule>
  </conditionalFormatting>
  <conditionalFormatting sqref="B1019:D1036 B1322:D1343">
    <cfRule type="cellIs" dxfId="6268" priority="10799" operator="equal">
      <formula>"FREE SPACE"</formula>
    </cfRule>
  </conditionalFormatting>
  <conditionalFormatting sqref="B1019:D1036 B1322:D1343">
    <cfRule type="cellIs" dxfId="6267" priority="10800" operator="equal">
      <formula>"UNUSABLE"</formula>
    </cfRule>
  </conditionalFormatting>
  <conditionalFormatting sqref="E1020:I1037 E1323:H1344 I1323:I1346">
    <cfRule type="cellIs" dxfId="6266" priority="10801" operator="equal">
      <formula>"Yes"</formula>
    </cfRule>
  </conditionalFormatting>
  <conditionalFormatting sqref="E1020:I1037 E1323:H1344 I1323:I1346">
    <cfRule type="cellIs" dxfId="6265" priority="10802" operator="equal">
      <formula>"No"</formula>
    </cfRule>
  </conditionalFormatting>
  <conditionalFormatting sqref="B1020:D1037 B1323:D1344">
    <cfRule type="cellIs" dxfId="6264" priority="10803" operator="equal">
      <formula>"FREE SPACE"</formula>
    </cfRule>
  </conditionalFormatting>
  <conditionalFormatting sqref="B1020:D1037 B1323:D1344">
    <cfRule type="cellIs" dxfId="6263" priority="10804" operator="equal">
      <formula>"UNUSABLE"</formula>
    </cfRule>
  </conditionalFormatting>
  <conditionalFormatting sqref="E1020:I1037 E1323:H1344 I1323:I1346">
    <cfRule type="cellIs" dxfId="6262" priority="10805" operator="equal">
      <formula>"Yes"</formula>
    </cfRule>
  </conditionalFormatting>
  <conditionalFormatting sqref="E1020:I1037 E1323:H1344 I1323:I1346">
    <cfRule type="cellIs" dxfId="6261" priority="10806" operator="equal">
      <formula>"No"</formula>
    </cfRule>
  </conditionalFormatting>
  <conditionalFormatting sqref="B1020:D1037 B1323:D1344">
    <cfRule type="cellIs" dxfId="6260" priority="10807" operator="equal">
      <formula>"FREE SPACE"</formula>
    </cfRule>
  </conditionalFormatting>
  <conditionalFormatting sqref="B1020:D1037 B1323:D1344">
    <cfRule type="cellIs" dxfId="6259" priority="10808" operator="equal">
      <formula>"UNUSABLE"</formula>
    </cfRule>
  </conditionalFormatting>
  <conditionalFormatting sqref="E1021:I1038 E1324:H1345 I1324:I1346">
    <cfRule type="cellIs" dxfId="6258" priority="10809" operator="equal">
      <formula>"Yes"</formula>
    </cfRule>
  </conditionalFormatting>
  <conditionalFormatting sqref="E1021:I1038 E1324:H1345 I1324:I1346">
    <cfRule type="cellIs" dxfId="6257" priority="10810" operator="equal">
      <formula>"No"</formula>
    </cfRule>
  </conditionalFormatting>
  <conditionalFormatting sqref="B1021:D1038 B1324:D1345">
    <cfRule type="cellIs" dxfId="6256" priority="10811" operator="equal">
      <formula>"FREE SPACE"</formula>
    </cfRule>
  </conditionalFormatting>
  <conditionalFormatting sqref="B1021:D1038 B1324:D1345">
    <cfRule type="cellIs" dxfId="6255" priority="10812" operator="equal">
      <formula>"UNUSABLE"</formula>
    </cfRule>
  </conditionalFormatting>
  <conditionalFormatting sqref="E1021:I1038 E1324:H1345 I1324:I1346">
    <cfRule type="cellIs" dxfId="6254" priority="10813" operator="equal">
      <formula>"Yes"</formula>
    </cfRule>
  </conditionalFormatting>
  <conditionalFormatting sqref="E1021:I1038 E1324:H1345 I1324:I1346">
    <cfRule type="cellIs" dxfId="6253" priority="10814" operator="equal">
      <formula>"No"</formula>
    </cfRule>
  </conditionalFormatting>
  <conditionalFormatting sqref="B1021:D1038 B1324:D1345">
    <cfRule type="cellIs" dxfId="6252" priority="10815" operator="equal">
      <formula>"FREE SPACE"</formula>
    </cfRule>
  </conditionalFormatting>
  <conditionalFormatting sqref="B1021:D1038 B1324:D1345">
    <cfRule type="cellIs" dxfId="6251" priority="10816" operator="equal">
      <formula>"UNUSABLE"</formula>
    </cfRule>
  </conditionalFormatting>
  <conditionalFormatting sqref="E1022:I1039 E1325:I1346">
    <cfRule type="cellIs" dxfId="6250" priority="10817" operator="equal">
      <formula>"Yes"</formula>
    </cfRule>
  </conditionalFormatting>
  <conditionalFormatting sqref="E1022:I1039 E1325:I1346">
    <cfRule type="cellIs" dxfId="6249" priority="10818" operator="equal">
      <formula>"No"</formula>
    </cfRule>
  </conditionalFormatting>
  <conditionalFormatting sqref="B1022:D1039 B1325:D1346">
    <cfRule type="cellIs" dxfId="6248" priority="10819" operator="equal">
      <formula>"FREE SPACE"</formula>
    </cfRule>
  </conditionalFormatting>
  <conditionalFormatting sqref="B1022:D1039 B1325:D1346">
    <cfRule type="cellIs" dxfId="6247" priority="10820" operator="equal">
      <formula>"UNUSABLE"</formula>
    </cfRule>
  </conditionalFormatting>
  <conditionalFormatting sqref="E1022:I1039 E1325:I1346">
    <cfRule type="cellIs" dxfId="6246" priority="10821" operator="equal">
      <formula>"Yes"</formula>
    </cfRule>
  </conditionalFormatting>
  <conditionalFormatting sqref="E1022:I1039 E1325:I1346">
    <cfRule type="cellIs" dxfId="6245" priority="10822" operator="equal">
      <formula>"No"</formula>
    </cfRule>
  </conditionalFormatting>
  <conditionalFormatting sqref="B1022:D1039 B1325:D1346">
    <cfRule type="cellIs" dxfId="6244" priority="10823" operator="equal">
      <formula>"FREE SPACE"</formula>
    </cfRule>
  </conditionalFormatting>
  <conditionalFormatting sqref="B1022:D1039 B1325:D1346">
    <cfRule type="cellIs" dxfId="6243" priority="10824" operator="equal">
      <formula>"UNUSABLE"</formula>
    </cfRule>
  </conditionalFormatting>
  <conditionalFormatting sqref="E1023:I1040 E1326:I1347">
    <cfRule type="cellIs" dxfId="6242" priority="10825" operator="equal">
      <formula>"Yes"</formula>
    </cfRule>
  </conditionalFormatting>
  <conditionalFormatting sqref="E1023:I1040 E1326:I1347">
    <cfRule type="cellIs" dxfId="6241" priority="10826" operator="equal">
      <formula>"No"</formula>
    </cfRule>
  </conditionalFormatting>
  <conditionalFormatting sqref="B1023:D1040 B1326:D1347">
    <cfRule type="cellIs" dxfId="6240" priority="10827" operator="equal">
      <formula>"FREE SPACE"</formula>
    </cfRule>
  </conditionalFormatting>
  <conditionalFormatting sqref="B1023:D1040 B1326:D1347">
    <cfRule type="cellIs" dxfId="6239" priority="10828" operator="equal">
      <formula>"UNUSABLE"</formula>
    </cfRule>
  </conditionalFormatting>
  <conditionalFormatting sqref="E1022:I1039 E1325:I1346">
    <cfRule type="cellIs" dxfId="6238" priority="10829" operator="equal">
      <formula>"Yes"</formula>
    </cfRule>
  </conditionalFormatting>
  <conditionalFormatting sqref="E1022:I1039 E1325:I1346">
    <cfRule type="cellIs" dxfId="6237" priority="10830" operator="equal">
      <formula>"No"</formula>
    </cfRule>
  </conditionalFormatting>
  <conditionalFormatting sqref="B1022:D1039 B1325:D1346">
    <cfRule type="cellIs" dxfId="6236" priority="10831" operator="equal">
      <formula>"FREE SPACE"</formula>
    </cfRule>
  </conditionalFormatting>
  <conditionalFormatting sqref="B1022:D1039 B1325:D1346">
    <cfRule type="cellIs" dxfId="6235" priority="10832" operator="equal">
      <formula>"UNUSABLE"</formula>
    </cfRule>
  </conditionalFormatting>
  <conditionalFormatting sqref="E1023:I1040 E1326:I1347">
    <cfRule type="cellIs" dxfId="6234" priority="10833" operator="equal">
      <formula>"Yes"</formula>
    </cfRule>
  </conditionalFormatting>
  <conditionalFormatting sqref="E1023:I1040 E1326:I1347">
    <cfRule type="cellIs" dxfId="6233" priority="10834" operator="equal">
      <formula>"No"</formula>
    </cfRule>
  </conditionalFormatting>
  <conditionalFormatting sqref="B1023:D1040 B1326:D1347">
    <cfRule type="cellIs" dxfId="6232" priority="10835" operator="equal">
      <formula>"FREE SPACE"</formula>
    </cfRule>
  </conditionalFormatting>
  <conditionalFormatting sqref="B1023:D1040 B1326:D1347">
    <cfRule type="cellIs" dxfId="6231" priority="10836" operator="equal">
      <formula>"UNUSABLE"</formula>
    </cfRule>
  </conditionalFormatting>
  <conditionalFormatting sqref="E1023:I1040 E1326:I1347">
    <cfRule type="cellIs" dxfId="6230" priority="10837" operator="equal">
      <formula>"Yes"</formula>
    </cfRule>
  </conditionalFormatting>
  <conditionalFormatting sqref="E1023:I1040 E1326:I1347">
    <cfRule type="cellIs" dxfId="6229" priority="10838" operator="equal">
      <formula>"No"</formula>
    </cfRule>
  </conditionalFormatting>
  <conditionalFormatting sqref="B1023:D1040 B1326:D1347">
    <cfRule type="cellIs" dxfId="6228" priority="10839" operator="equal">
      <formula>"FREE SPACE"</formula>
    </cfRule>
  </conditionalFormatting>
  <conditionalFormatting sqref="B1023:D1040 B1326:D1347">
    <cfRule type="cellIs" dxfId="6227" priority="10840" operator="equal">
      <formula>"UNUSABLE"</formula>
    </cfRule>
  </conditionalFormatting>
  <conditionalFormatting sqref="E1024:I1041 E1327:I1348">
    <cfRule type="cellIs" dxfId="6226" priority="10841" operator="equal">
      <formula>"Yes"</formula>
    </cfRule>
  </conditionalFormatting>
  <conditionalFormatting sqref="E1024:I1041 E1327:I1348">
    <cfRule type="cellIs" dxfId="6225" priority="10842" operator="equal">
      <formula>"No"</formula>
    </cfRule>
  </conditionalFormatting>
  <conditionalFormatting sqref="B1024:D1041 B1327:D1348">
    <cfRule type="cellIs" dxfId="6224" priority="10843" operator="equal">
      <formula>"FREE SPACE"</formula>
    </cfRule>
  </conditionalFormatting>
  <conditionalFormatting sqref="B1024:D1041 B1327:D1348">
    <cfRule type="cellIs" dxfId="6223" priority="10844" operator="equal">
      <formula>"UNUSABLE"</formula>
    </cfRule>
  </conditionalFormatting>
  <conditionalFormatting sqref="E1024:I1041 E1327:I1348">
    <cfRule type="cellIs" dxfId="6222" priority="10845" operator="equal">
      <formula>"Yes"</formula>
    </cfRule>
  </conditionalFormatting>
  <conditionalFormatting sqref="E1024:I1041 E1327:I1348">
    <cfRule type="cellIs" dxfId="6221" priority="10846" operator="equal">
      <formula>"No"</formula>
    </cfRule>
  </conditionalFormatting>
  <conditionalFormatting sqref="B1024:D1041 B1327:D1348">
    <cfRule type="cellIs" dxfId="6220" priority="10847" operator="equal">
      <formula>"FREE SPACE"</formula>
    </cfRule>
  </conditionalFormatting>
  <conditionalFormatting sqref="B1024:D1041 B1327:D1348">
    <cfRule type="cellIs" dxfId="6219" priority="10848" operator="equal">
      <formula>"UNUSABLE"</formula>
    </cfRule>
  </conditionalFormatting>
  <conditionalFormatting sqref="E1025:I1042 E1328:I1349">
    <cfRule type="cellIs" dxfId="6218" priority="10849" operator="equal">
      <formula>"Yes"</formula>
    </cfRule>
  </conditionalFormatting>
  <conditionalFormatting sqref="E1025:I1042 E1328:I1349">
    <cfRule type="cellIs" dxfId="6217" priority="10850" operator="equal">
      <formula>"No"</formula>
    </cfRule>
  </conditionalFormatting>
  <conditionalFormatting sqref="B1025:D1042 B1328:D1349">
    <cfRule type="cellIs" dxfId="6216" priority="10851" operator="equal">
      <formula>"FREE SPACE"</formula>
    </cfRule>
  </conditionalFormatting>
  <conditionalFormatting sqref="B1025:D1042 B1328:D1349">
    <cfRule type="cellIs" dxfId="6215" priority="10852" operator="equal">
      <formula>"UNUSABLE"</formula>
    </cfRule>
  </conditionalFormatting>
  <conditionalFormatting sqref="E1025:I1042 E1328:I1349">
    <cfRule type="cellIs" dxfId="6214" priority="10853" operator="equal">
      <formula>"Yes"</formula>
    </cfRule>
  </conditionalFormatting>
  <conditionalFormatting sqref="E1025:I1042 E1328:I1349">
    <cfRule type="cellIs" dxfId="6213" priority="10854" operator="equal">
      <formula>"No"</formula>
    </cfRule>
  </conditionalFormatting>
  <conditionalFormatting sqref="B1025:D1042 B1328:D1349">
    <cfRule type="cellIs" dxfId="6212" priority="10855" operator="equal">
      <formula>"FREE SPACE"</formula>
    </cfRule>
  </conditionalFormatting>
  <conditionalFormatting sqref="B1025:D1042 B1328:D1349">
    <cfRule type="cellIs" dxfId="6211" priority="10856" operator="equal">
      <formula>"UNUSABLE"</formula>
    </cfRule>
  </conditionalFormatting>
  <conditionalFormatting sqref="E1026:I1043 E1329:I1350">
    <cfRule type="cellIs" dxfId="6210" priority="10857" operator="equal">
      <formula>"Yes"</formula>
    </cfRule>
  </conditionalFormatting>
  <conditionalFormatting sqref="E1026:I1043 E1329:I1350">
    <cfRule type="cellIs" dxfId="6209" priority="10858" operator="equal">
      <formula>"No"</formula>
    </cfRule>
  </conditionalFormatting>
  <conditionalFormatting sqref="B1026:D1043 B1329:D1350">
    <cfRule type="cellIs" dxfId="6208" priority="10859" operator="equal">
      <formula>"FREE SPACE"</formula>
    </cfRule>
  </conditionalFormatting>
  <conditionalFormatting sqref="B1026:D1043 B1329:D1350">
    <cfRule type="cellIs" dxfId="6207" priority="10860" operator="equal">
      <formula>"UNUSABLE"</formula>
    </cfRule>
  </conditionalFormatting>
  <conditionalFormatting sqref="E1020:I1037 E1323:H1344 I1323:I1346">
    <cfRule type="cellIs" dxfId="6206" priority="10861" operator="equal">
      <formula>"Yes"</formula>
    </cfRule>
  </conditionalFormatting>
  <conditionalFormatting sqref="E1020:I1037 E1323:H1344 I1323:I1346">
    <cfRule type="cellIs" dxfId="6205" priority="10862" operator="equal">
      <formula>"No"</formula>
    </cfRule>
  </conditionalFormatting>
  <conditionalFormatting sqref="B1020:D1037 B1323:D1344">
    <cfRule type="cellIs" dxfId="6204" priority="10863" operator="equal">
      <formula>"FREE SPACE"</formula>
    </cfRule>
  </conditionalFormatting>
  <conditionalFormatting sqref="B1020:D1037 B1323:D1344">
    <cfRule type="cellIs" dxfId="6203" priority="10864" operator="equal">
      <formula>"UNUSABLE"</formula>
    </cfRule>
  </conditionalFormatting>
  <conditionalFormatting sqref="E1021:I1038 E1324:H1345 I1324:I1346">
    <cfRule type="cellIs" dxfId="6202" priority="10865" operator="equal">
      <formula>"Yes"</formula>
    </cfRule>
  </conditionalFormatting>
  <conditionalFormatting sqref="E1021:I1038 E1324:H1345 I1324:I1346">
    <cfRule type="cellIs" dxfId="6201" priority="10866" operator="equal">
      <formula>"No"</formula>
    </cfRule>
  </conditionalFormatting>
  <conditionalFormatting sqref="B1021:D1038 B1324:D1345">
    <cfRule type="cellIs" dxfId="6200" priority="10867" operator="equal">
      <formula>"FREE SPACE"</formula>
    </cfRule>
  </conditionalFormatting>
  <conditionalFormatting sqref="B1021:D1038 B1324:D1345">
    <cfRule type="cellIs" dxfId="6199" priority="10868" operator="equal">
      <formula>"UNUSABLE"</formula>
    </cfRule>
  </conditionalFormatting>
  <conditionalFormatting sqref="E1021:I1038 E1324:H1345 I1324:I1346">
    <cfRule type="cellIs" dxfId="6198" priority="10869" operator="equal">
      <formula>"Yes"</formula>
    </cfRule>
  </conditionalFormatting>
  <conditionalFormatting sqref="E1021:I1038 E1324:H1345 I1324:I1346">
    <cfRule type="cellIs" dxfId="6197" priority="10870" operator="equal">
      <formula>"No"</formula>
    </cfRule>
  </conditionalFormatting>
  <conditionalFormatting sqref="B1021:D1038 B1324:D1345">
    <cfRule type="cellIs" dxfId="6196" priority="10871" operator="equal">
      <formula>"FREE SPACE"</formula>
    </cfRule>
  </conditionalFormatting>
  <conditionalFormatting sqref="B1021:D1038 B1324:D1345">
    <cfRule type="cellIs" dxfId="6195" priority="10872" operator="equal">
      <formula>"UNUSABLE"</formula>
    </cfRule>
  </conditionalFormatting>
  <conditionalFormatting sqref="E1022:I1039 E1325:I1346">
    <cfRule type="cellIs" dxfId="6194" priority="10873" operator="equal">
      <formula>"Yes"</formula>
    </cfRule>
  </conditionalFormatting>
  <conditionalFormatting sqref="E1022:I1039 E1325:I1346">
    <cfRule type="cellIs" dxfId="6193" priority="10874" operator="equal">
      <formula>"No"</formula>
    </cfRule>
  </conditionalFormatting>
  <conditionalFormatting sqref="B1022:D1039 B1325:D1346">
    <cfRule type="cellIs" dxfId="6192" priority="10875" operator="equal">
      <formula>"FREE SPACE"</formula>
    </cfRule>
  </conditionalFormatting>
  <conditionalFormatting sqref="B1022:D1039 B1325:D1346">
    <cfRule type="cellIs" dxfId="6191" priority="10876" operator="equal">
      <formula>"UNUSABLE"</formula>
    </cfRule>
  </conditionalFormatting>
  <conditionalFormatting sqref="E1022:I1039 E1325:I1346">
    <cfRule type="cellIs" dxfId="6190" priority="10877" operator="equal">
      <formula>"Yes"</formula>
    </cfRule>
  </conditionalFormatting>
  <conditionalFormatting sqref="E1022:I1039 E1325:I1346">
    <cfRule type="cellIs" dxfId="6189" priority="10878" operator="equal">
      <formula>"No"</formula>
    </cfRule>
  </conditionalFormatting>
  <conditionalFormatting sqref="B1022:D1039 B1325:D1346">
    <cfRule type="cellIs" dxfId="6188" priority="10879" operator="equal">
      <formula>"FREE SPACE"</formula>
    </cfRule>
  </conditionalFormatting>
  <conditionalFormatting sqref="B1022:D1039 B1325:D1346">
    <cfRule type="cellIs" dxfId="6187" priority="10880" operator="equal">
      <formula>"UNUSABLE"</formula>
    </cfRule>
  </conditionalFormatting>
  <conditionalFormatting sqref="E1023:I1040 E1326:I1347">
    <cfRule type="cellIs" dxfId="6186" priority="10881" operator="equal">
      <formula>"Yes"</formula>
    </cfRule>
  </conditionalFormatting>
  <conditionalFormatting sqref="E1023:I1040 E1326:I1347">
    <cfRule type="cellIs" dxfId="6185" priority="10882" operator="equal">
      <formula>"No"</formula>
    </cfRule>
  </conditionalFormatting>
  <conditionalFormatting sqref="B1023:D1040 B1326:D1347">
    <cfRule type="cellIs" dxfId="6184" priority="10883" operator="equal">
      <formula>"FREE SPACE"</formula>
    </cfRule>
  </conditionalFormatting>
  <conditionalFormatting sqref="B1023:D1040 B1326:D1347">
    <cfRule type="cellIs" dxfId="6183" priority="10884" operator="equal">
      <formula>"UNUSABLE"</formula>
    </cfRule>
  </conditionalFormatting>
  <conditionalFormatting sqref="E1023:I1040 E1326:I1347">
    <cfRule type="cellIs" dxfId="6182" priority="10885" operator="equal">
      <formula>"Yes"</formula>
    </cfRule>
  </conditionalFormatting>
  <conditionalFormatting sqref="E1023:I1040 E1326:I1347">
    <cfRule type="cellIs" dxfId="6181" priority="10886" operator="equal">
      <formula>"No"</formula>
    </cfRule>
  </conditionalFormatting>
  <conditionalFormatting sqref="B1023:D1040 B1326:D1347">
    <cfRule type="cellIs" dxfId="6180" priority="10887" operator="equal">
      <formula>"FREE SPACE"</formula>
    </cfRule>
  </conditionalFormatting>
  <conditionalFormatting sqref="B1023:D1040 B1326:D1347">
    <cfRule type="cellIs" dxfId="6179" priority="10888" operator="equal">
      <formula>"UNUSABLE"</formula>
    </cfRule>
  </conditionalFormatting>
  <conditionalFormatting sqref="E1024:I1041 E1327:I1348">
    <cfRule type="cellIs" dxfId="6178" priority="10889" operator="equal">
      <formula>"Yes"</formula>
    </cfRule>
  </conditionalFormatting>
  <conditionalFormatting sqref="E1024:I1041 E1327:I1348">
    <cfRule type="cellIs" dxfId="6177" priority="10890" operator="equal">
      <formula>"No"</formula>
    </cfRule>
  </conditionalFormatting>
  <conditionalFormatting sqref="B1024:D1041 B1327:D1348">
    <cfRule type="cellIs" dxfId="6176" priority="10891" operator="equal">
      <formula>"FREE SPACE"</formula>
    </cfRule>
  </conditionalFormatting>
  <conditionalFormatting sqref="B1024:D1041 B1327:D1348">
    <cfRule type="cellIs" dxfId="6175" priority="10892" operator="equal">
      <formula>"UNUSABLE"</formula>
    </cfRule>
  </conditionalFormatting>
  <conditionalFormatting sqref="E1020:I1037 E1323:H1344 I1323:I1346">
    <cfRule type="cellIs" dxfId="6174" priority="10893" operator="equal">
      <formula>"Yes"</formula>
    </cfRule>
  </conditionalFormatting>
  <conditionalFormatting sqref="E1020:I1037 E1323:H1344 I1323:I1346">
    <cfRule type="cellIs" dxfId="6173" priority="10894" operator="equal">
      <formula>"No"</formula>
    </cfRule>
  </conditionalFormatting>
  <conditionalFormatting sqref="B1020:D1037 B1323:D1344">
    <cfRule type="cellIs" dxfId="6172" priority="10895" operator="equal">
      <formula>"FREE SPACE"</formula>
    </cfRule>
  </conditionalFormatting>
  <conditionalFormatting sqref="B1020:D1037 B1323:D1344">
    <cfRule type="cellIs" dxfId="6171" priority="10896" operator="equal">
      <formula>"UNUSABLE"</formula>
    </cfRule>
  </conditionalFormatting>
  <conditionalFormatting sqref="E1021:I1038 E1324:H1345 I1324:I1346">
    <cfRule type="cellIs" dxfId="6170" priority="10897" operator="equal">
      <formula>"Yes"</formula>
    </cfRule>
  </conditionalFormatting>
  <conditionalFormatting sqref="E1021:I1038 E1324:H1345 I1324:I1346">
    <cfRule type="cellIs" dxfId="6169" priority="10898" operator="equal">
      <formula>"No"</formula>
    </cfRule>
  </conditionalFormatting>
  <conditionalFormatting sqref="B1021:D1038 B1324:D1345">
    <cfRule type="cellIs" dxfId="6168" priority="10899" operator="equal">
      <formula>"FREE SPACE"</formula>
    </cfRule>
  </conditionalFormatting>
  <conditionalFormatting sqref="B1021:D1038 B1324:D1345">
    <cfRule type="cellIs" dxfId="6167" priority="10900" operator="equal">
      <formula>"UNUSABLE"</formula>
    </cfRule>
  </conditionalFormatting>
  <conditionalFormatting sqref="E1021:I1038 E1324:H1345 I1324:I1346">
    <cfRule type="cellIs" dxfId="6166" priority="10901" operator="equal">
      <formula>"Yes"</formula>
    </cfRule>
  </conditionalFormatting>
  <conditionalFormatting sqref="E1021:I1038 E1324:H1345 I1324:I1346">
    <cfRule type="cellIs" dxfId="6165" priority="10902" operator="equal">
      <formula>"No"</formula>
    </cfRule>
  </conditionalFormatting>
  <conditionalFormatting sqref="B1021:D1038 B1324:D1345">
    <cfRule type="cellIs" dxfId="6164" priority="10903" operator="equal">
      <formula>"FREE SPACE"</formula>
    </cfRule>
  </conditionalFormatting>
  <conditionalFormatting sqref="B1021:D1038 B1324:D1345">
    <cfRule type="cellIs" dxfId="6163" priority="10904" operator="equal">
      <formula>"UNUSABLE"</formula>
    </cfRule>
  </conditionalFormatting>
  <conditionalFormatting sqref="E1022:I1039 E1325:I1346">
    <cfRule type="cellIs" dxfId="6162" priority="10905" operator="equal">
      <formula>"Yes"</formula>
    </cfRule>
  </conditionalFormatting>
  <conditionalFormatting sqref="E1022:I1039 E1325:I1346">
    <cfRule type="cellIs" dxfId="6161" priority="10906" operator="equal">
      <formula>"No"</formula>
    </cfRule>
  </conditionalFormatting>
  <conditionalFormatting sqref="B1022:D1039 B1325:D1346">
    <cfRule type="cellIs" dxfId="6160" priority="10907" operator="equal">
      <formula>"FREE SPACE"</formula>
    </cfRule>
  </conditionalFormatting>
  <conditionalFormatting sqref="B1022:D1039 B1325:D1346">
    <cfRule type="cellIs" dxfId="6159" priority="10908" operator="equal">
      <formula>"UNUSABLE"</formula>
    </cfRule>
  </conditionalFormatting>
  <conditionalFormatting sqref="E1022:I1039 E1325:I1346">
    <cfRule type="cellIs" dxfId="6158" priority="10909" operator="equal">
      <formula>"Yes"</formula>
    </cfRule>
  </conditionalFormatting>
  <conditionalFormatting sqref="E1022:I1039 E1325:I1346">
    <cfRule type="cellIs" dxfId="6157" priority="10910" operator="equal">
      <formula>"No"</formula>
    </cfRule>
  </conditionalFormatting>
  <conditionalFormatting sqref="B1022:D1039 B1325:D1346">
    <cfRule type="cellIs" dxfId="6156" priority="10911" operator="equal">
      <formula>"FREE SPACE"</formula>
    </cfRule>
  </conditionalFormatting>
  <conditionalFormatting sqref="B1022:D1039 B1325:D1346">
    <cfRule type="cellIs" dxfId="6155" priority="10912" operator="equal">
      <formula>"UNUSABLE"</formula>
    </cfRule>
  </conditionalFormatting>
  <conditionalFormatting sqref="E1023:I1040 E1326:I1347">
    <cfRule type="cellIs" dxfId="6154" priority="10913" operator="equal">
      <formula>"Yes"</formula>
    </cfRule>
  </conditionalFormatting>
  <conditionalFormatting sqref="E1023:I1040 E1326:I1347">
    <cfRule type="cellIs" dxfId="6153" priority="10914" operator="equal">
      <formula>"No"</formula>
    </cfRule>
  </conditionalFormatting>
  <conditionalFormatting sqref="B1023:D1040 B1326:D1347">
    <cfRule type="cellIs" dxfId="6152" priority="10915" operator="equal">
      <formula>"FREE SPACE"</formula>
    </cfRule>
  </conditionalFormatting>
  <conditionalFormatting sqref="B1023:D1040 B1326:D1347">
    <cfRule type="cellIs" dxfId="6151" priority="10916" operator="equal">
      <formula>"UNUSABLE"</formula>
    </cfRule>
  </conditionalFormatting>
  <conditionalFormatting sqref="E1023:I1040 E1326:I1347">
    <cfRule type="cellIs" dxfId="6150" priority="10917" operator="equal">
      <formula>"Yes"</formula>
    </cfRule>
  </conditionalFormatting>
  <conditionalFormatting sqref="E1023:I1040 E1326:I1347">
    <cfRule type="cellIs" dxfId="6149" priority="10918" operator="equal">
      <formula>"No"</formula>
    </cfRule>
  </conditionalFormatting>
  <conditionalFormatting sqref="B1023:D1040 B1326:D1347">
    <cfRule type="cellIs" dxfId="6148" priority="10919" operator="equal">
      <formula>"FREE SPACE"</formula>
    </cfRule>
  </conditionalFormatting>
  <conditionalFormatting sqref="B1023:D1040 B1326:D1347">
    <cfRule type="cellIs" dxfId="6147" priority="10920" operator="equal">
      <formula>"UNUSABLE"</formula>
    </cfRule>
  </conditionalFormatting>
  <conditionalFormatting sqref="E1024:I1041 E1327:I1348">
    <cfRule type="cellIs" dxfId="6146" priority="10921" operator="equal">
      <formula>"Yes"</formula>
    </cfRule>
  </conditionalFormatting>
  <conditionalFormatting sqref="E1024:I1041 E1327:I1348">
    <cfRule type="cellIs" dxfId="6145" priority="10922" operator="equal">
      <formula>"No"</formula>
    </cfRule>
  </conditionalFormatting>
  <conditionalFormatting sqref="B1024:D1041 B1327:D1348">
    <cfRule type="cellIs" dxfId="6144" priority="10923" operator="equal">
      <formula>"FREE SPACE"</formula>
    </cfRule>
  </conditionalFormatting>
  <conditionalFormatting sqref="B1024:D1041 B1327:D1348">
    <cfRule type="cellIs" dxfId="6143" priority="10924" operator="equal">
      <formula>"UNUSABLE"</formula>
    </cfRule>
  </conditionalFormatting>
  <conditionalFormatting sqref="E1018:I1035 E1321:I1342">
    <cfRule type="cellIs" dxfId="6142" priority="10925" operator="equal">
      <formula>"Yes"</formula>
    </cfRule>
  </conditionalFormatting>
  <conditionalFormatting sqref="E1018:I1035 E1321:I1342">
    <cfRule type="cellIs" dxfId="6141" priority="10926" operator="equal">
      <formula>"No"</formula>
    </cfRule>
  </conditionalFormatting>
  <conditionalFormatting sqref="B1018:D1035 B1321:D1342">
    <cfRule type="cellIs" dxfId="6140" priority="10927" operator="equal">
      <formula>"FREE SPACE"</formula>
    </cfRule>
  </conditionalFormatting>
  <conditionalFormatting sqref="B1018:D1035 B1321:D1342">
    <cfRule type="cellIs" dxfId="6139" priority="10928" operator="equal">
      <formula>"UNUSABLE"</formula>
    </cfRule>
  </conditionalFormatting>
  <conditionalFormatting sqref="E1019:I1036 E1322:H1343 I1322:I1346">
    <cfRule type="cellIs" dxfId="6138" priority="10929" operator="equal">
      <formula>"Yes"</formula>
    </cfRule>
  </conditionalFormatting>
  <conditionalFormatting sqref="E1019:I1036 E1322:H1343 I1322:I1346">
    <cfRule type="cellIs" dxfId="6137" priority="10930" operator="equal">
      <formula>"No"</formula>
    </cfRule>
  </conditionalFormatting>
  <conditionalFormatting sqref="B1019:D1036 B1322:D1343">
    <cfRule type="cellIs" dxfId="6136" priority="10931" operator="equal">
      <formula>"FREE SPACE"</formula>
    </cfRule>
  </conditionalFormatting>
  <conditionalFormatting sqref="B1019:D1036 B1322:D1343">
    <cfRule type="cellIs" dxfId="6135" priority="10932" operator="equal">
      <formula>"UNUSABLE"</formula>
    </cfRule>
  </conditionalFormatting>
  <conditionalFormatting sqref="E1019:I1036 E1322:H1343 I1322:I1346">
    <cfRule type="cellIs" dxfId="6134" priority="10933" operator="equal">
      <formula>"Yes"</formula>
    </cfRule>
  </conditionalFormatting>
  <conditionalFormatting sqref="E1019:I1036 E1322:H1343 I1322:I1346">
    <cfRule type="cellIs" dxfId="6133" priority="10934" operator="equal">
      <formula>"No"</formula>
    </cfRule>
  </conditionalFormatting>
  <conditionalFormatting sqref="B1019:D1036 B1322:D1343">
    <cfRule type="cellIs" dxfId="6132" priority="10935" operator="equal">
      <formula>"FREE SPACE"</formula>
    </cfRule>
  </conditionalFormatting>
  <conditionalFormatting sqref="B1019:D1036 B1322:D1343">
    <cfRule type="cellIs" dxfId="6131" priority="10936" operator="equal">
      <formula>"UNUSABLE"</formula>
    </cfRule>
  </conditionalFormatting>
  <conditionalFormatting sqref="E1020:I1037 E1323:H1344 I1323:I1346">
    <cfRule type="cellIs" dxfId="6130" priority="10937" operator="equal">
      <formula>"Yes"</formula>
    </cfRule>
  </conditionalFormatting>
  <conditionalFormatting sqref="E1020:I1037 E1323:H1344 I1323:I1346">
    <cfRule type="cellIs" dxfId="6129" priority="10938" operator="equal">
      <formula>"No"</formula>
    </cfRule>
  </conditionalFormatting>
  <conditionalFormatting sqref="B1020:D1037 B1323:D1344">
    <cfRule type="cellIs" dxfId="6128" priority="10939" operator="equal">
      <formula>"FREE SPACE"</formula>
    </cfRule>
  </conditionalFormatting>
  <conditionalFormatting sqref="B1020:D1037 B1323:D1344">
    <cfRule type="cellIs" dxfId="6127" priority="10940" operator="equal">
      <formula>"UNUSABLE"</formula>
    </cfRule>
  </conditionalFormatting>
  <conditionalFormatting sqref="E1020:I1037 E1323:H1344 I1323:I1346">
    <cfRule type="cellIs" dxfId="6126" priority="10941" operator="equal">
      <formula>"Yes"</formula>
    </cfRule>
  </conditionalFormatting>
  <conditionalFormatting sqref="E1020:I1037 E1323:H1344 I1323:I1346">
    <cfRule type="cellIs" dxfId="6125" priority="10942" operator="equal">
      <formula>"No"</formula>
    </cfRule>
  </conditionalFormatting>
  <conditionalFormatting sqref="B1020:D1037 B1323:D1344">
    <cfRule type="cellIs" dxfId="6124" priority="10943" operator="equal">
      <formula>"FREE SPACE"</formula>
    </cfRule>
  </conditionalFormatting>
  <conditionalFormatting sqref="B1020:D1037 B1323:D1344">
    <cfRule type="cellIs" dxfId="6123" priority="10944" operator="equal">
      <formula>"UNUSABLE"</formula>
    </cfRule>
  </conditionalFormatting>
  <conditionalFormatting sqref="E1021:I1038 E1324:H1345 I1324:I1346">
    <cfRule type="cellIs" dxfId="6122" priority="10945" operator="equal">
      <formula>"Yes"</formula>
    </cfRule>
  </conditionalFormatting>
  <conditionalFormatting sqref="E1021:I1038 E1324:H1345 I1324:I1346">
    <cfRule type="cellIs" dxfId="6121" priority="10946" operator="equal">
      <formula>"No"</formula>
    </cfRule>
  </conditionalFormatting>
  <conditionalFormatting sqref="B1021:D1038 B1324:D1345">
    <cfRule type="cellIs" dxfId="6120" priority="10947" operator="equal">
      <formula>"FREE SPACE"</formula>
    </cfRule>
  </conditionalFormatting>
  <conditionalFormatting sqref="B1021:D1038 B1324:D1345">
    <cfRule type="cellIs" dxfId="6119" priority="10948" operator="equal">
      <formula>"UNUSABLE"</formula>
    </cfRule>
  </conditionalFormatting>
  <conditionalFormatting sqref="E1021:I1038 E1324:H1345 I1324:I1346">
    <cfRule type="cellIs" dxfId="6118" priority="10949" operator="equal">
      <formula>"Yes"</formula>
    </cfRule>
  </conditionalFormatting>
  <conditionalFormatting sqref="E1021:I1038 E1324:H1345 I1324:I1346">
    <cfRule type="cellIs" dxfId="6117" priority="10950" operator="equal">
      <formula>"No"</formula>
    </cfRule>
  </conditionalFormatting>
  <conditionalFormatting sqref="B1021:D1038 B1324:D1345">
    <cfRule type="cellIs" dxfId="6116" priority="10951" operator="equal">
      <formula>"FREE SPACE"</formula>
    </cfRule>
  </conditionalFormatting>
  <conditionalFormatting sqref="B1021:D1038 B1324:D1345">
    <cfRule type="cellIs" dxfId="6115" priority="10952" operator="equal">
      <formula>"UNUSABLE"</formula>
    </cfRule>
  </conditionalFormatting>
  <conditionalFormatting sqref="E1022:I1039 E1325:I1346">
    <cfRule type="cellIs" dxfId="6114" priority="10953" operator="equal">
      <formula>"Yes"</formula>
    </cfRule>
  </conditionalFormatting>
  <conditionalFormatting sqref="E1022:I1039 E1325:I1346">
    <cfRule type="cellIs" dxfId="6113" priority="10954" operator="equal">
      <formula>"No"</formula>
    </cfRule>
  </conditionalFormatting>
  <conditionalFormatting sqref="B1022:D1039 B1325:D1346">
    <cfRule type="cellIs" dxfId="6112" priority="10955" operator="equal">
      <formula>"FREE SPACE"</formula>
    </cfRule>
  </conditionalFormatting>
  <conditionalFormatting sqref="B1022:D1039 B1325:D1346">
    <cfRule type="cellIs" dxfId="6111" priority="10956" operator="equal">
      <formula>"UNUSABLE"</formula>
    </cfRule>
  </conditionalFormatting>
  <conditionalFormatting sqref="E1021:I1038 E1324:H1345 I1324:I1346">
    <cfRule type="cellIs" dxfId="6110" priority="10957" operator="equal">
      <formula>"Yes"</formula>
    </cfRule>
  </conditionalFormatting>
  <conditionalFormatting sqref="E1021:I1038 E1324:H1345 I1324:I1346">
    <cfRule type="cellIs" dxfId="6109" priority="10958" operator="equal">
      <formula>"No"</formula>
    </cfRule>
  </conditionalFormatting>
  <conditionalFormatting sqref="B1021:D1038 B1324:D1345">
    <cfRule type="cellIs" dxfId="6108" priority="10959" operator="equal">
      <formula>"FREE SPACE"</formula>
    </cfRule>
  </conditionalFormatting>
  <conditionalFormatting sqref="B1021:D1038 B1324:D1345">
    <cfRule type="cellIs" dxfId="6107" priority="10960" operator="equal">
      <formula>"UNUSABLE"</formula>
    </cfRule>
  </conditionalFormatting>
  <conditionalFormatting sqref="E1022:I1039 E1325:I1346">
    <cfRule type="cellIs" dxfId="6106" priority="10961" operator="equal">
      <formula>"Yes"</formula>
    </cfRule>
  </conditionalFormatting>
  <conditionalFormatting sqref="E1022:I1039 E1325:I1346">
    <cfRule type="cellIs" dxfId="6105" priority="10962" operator="equal">
      <formula>"No"</formula>
    </cfRule>
  </conditionalFormatting>
  <conditionalFormatting sqref="B1022:D1039 B1325:D1346">
    <cfRule type="cellIs" dxfId="6104" priority="10963" operator="equal">
      <formula>"FREE SPACE"</formula>
    </cfRule>
  </conditionalFormatting>
  <conditionalFormatting sqref="B1022:D1039 B1325:D1346">
    <cfRule type="cellIs" dxfId="6103" priority="10964" operator="equal">
      <formula>"UNUSABLE"</formula>
    </cfRule>
  </conditionalFormatting>
  <conditionalFormatting sqref="E1022:I1039 E1325:I1346">
    <cfRule type="cellIs" dxfId="6102" priority="10965" operator="equal">
      <formula>"Yes"</formula>
    </cfRule>
  </conditionalFormatting>
  <conditionalFormatting sqref="E1022:I1039 E1325:I1346">
    <cfRule type="cellIs" dxfId="6101" priority="10966" operator="equal">
      <formula>"No"</formula>
    </cfRule>
  </conditionalFormatting>
  <conditionalFormatting sqref="B1022:D1039 B1325:D1346">
    <cfRule type="cellIs" dxfId="6100" priority="10967" operator="equal">
      <formula>"FREE SPACE"</formula>
    </cfRule>
  </conditionalFormatting>
  <conditionalFormatting sqref="B1022:D1039 B1325:D1346">
    <cfRule type="cellIs" dxfId="6099" priority="10968" operator="equal">
      <formula>"UNUSABLE"</formula>
    </cfRule>
  </conditionalFormatting>
  <conditionalFormatting sqref="E1023:I1040 E1326:I1347">
    <cfRule type="cellIs" dxfId="6098" priority="10969" operator="equal">
      <formula>"Yes"</formula>
    </cfRule>
  </conditionalFormatting>
  <conditionalFormatting sqref="E1023:I1040 E1326:I1347">
    <cfRule type="cellIs" dxfId="6097" priority="10970" operator="equal">
      <formula>"No"</formula>
    </cfRule>
  </conditionalFormatting>
  <conditionalFormatting sqref="B1023:D1040 B1326:D1347">
    <cfRule type="cellIs" dxfId="6096" priority="10971" operator="equal">
      <formula>"FREE SPACE"</formula>
    </cfRule>
  </conditionalFormatting>
  <conditionalFormatting sqref="B1023:D1040 B1326:D1347">
    <cfRule type="cellIs" dxfId="6095" priority="10972" operator="equal">
      <formula>"UNUSABLE"</formula>
    </cfRule>
  </conditionalFormatting>
  <conditionalFormatting sqref="E1023:I1040 E1326:I1347">
    <cfRule type="cellIs" dxfId="6094" priority="10973" operator="equal">
      <formula>"Yes"</formula>
    </cfRule>
  </conditionalFormatting>
  <conditionalFormatting sqref="E1023:I1040 E1326:I1347">
    <cfRule type="cellIs" dxfId="6093" priority="10974" operator="equal">
      <formula>"No"</formula>
    </cfRule>
  </conditionalFormatting>
  <conditionalFormatting sqref="B1023:D1040 B1326:D1347">
    <cfRule type="cellIs" dxfId="6092" priority="10975" operator="equal">
      <formula>"FREE SPACE"</formula>
    </cfRule>
  </conditionalFormatting>
  <conditionalFormatting sqref="B1023:D1040 B1326:D1347">
    <cfRule type="cellIs" dxfId="6091" priority="10976" operator="equal">
      <formula>"UNUSABLE"</formula>
    </cfRule>
  </conditionalFormatting>
  <conditionalFormatting sqref="E1024:I1041 E1327:I1348">
    <cfRule type="cellIs" dxfId="6090" priority="10977" operator="equal">
      <formula>"Yes"</formula>
    </cfRule>
  </conditionalFormatting>
  <conditionalFormatting sqref="E1024:I1041 E1327:I1348">
    <cfRule type="cellIs" dxfId="6089" priority="10978" operator="equal">
      <formula>"No"</formula>
    </cfRule>
  </conditionalFormatting>
  <conditionalFormatting sqref="B1024:D1041 B1327:D1348">
    <cfRule type="cellIs" dxfId="6088" priority="10979" operator="equal">
      <formula>"FREE SPACE"</formula>
    </cfRule>
  </conditionalFormatting>
  <conditionalFormatting sqref="B1024:D1041 B1327:D1348">
    <cfRule type="cellIs" dxfId="6087" priority="10980" operator="equal">
      <formula>"UNUSABLE"</formula>
    </cfRule>
  </conditionalFormatting>
  <conditionalFormatting sqref="E1024:I1041 E1327:I1348">
    <cfRule type="cellIs" dxfId="6086" priority="10981" operator="equal">
      <formula>"Yes"</formula>
    </cfRule>
  </conditionalFormatting>
  <conditionalFormatting sqref="E1024:I1041 E1327:I1348">
    <cfRule type="cellIs" dxfId="6085" priority="10982" operator="equal">
      <formula>"No"</formula>
    </cfRule>
  </conditionalFormatting>
  <conditionalFormatting sqref="B1024:D1041 B1327:D1348">
    <cfRule type="cellIs" dxfId="6084" priority="10983" operator="equal">
      <formula>"FREE SPACE"</formula>
    </cfRule>
  </conditionalFormatting>
  <conditionalFormatting sqref="B1024:D1041 B1327:D1348">
    <cfRule type="cellIs" dxfId="6083" priority="10984" operator="equal">
      <formula>"UNUSABLE"</formula>
    </cfRule>
  </conditionalFormatting>
  <conditionalFormatting sqref="E1025:I1042 E1328:I1349">
    <cfRule type="cellIs" dxfId="6082" priority="10985" operator="equal">
      <formula>"Yes"</formula>
    </cfRule>
  </conditionalFormatting>
  <conditionalFormatting sqref="E1025:I1042 E1328:I1349">
    <cfRule type="cellIs" dxfId="6081" priority="10986" operator="equal">
      <formula>"No"</formula>
    </cfRule>
  </conditionalFormatting>
  <conditionalFormatting sqref="B1025:D1042 B1328:D1349">
    <cfRule type="cellIs" dxfId="6080" priority="10987" operator="equal">
      <formula>"FREE SPACE"</formula>
    </cfRule>
  </conditionalFormatting>
  <conditionalFormatting sqref="B1025:D1042 B1328:D1349">
    <cfRule type="cellIs" dxfId="6079" priority="10988" operator="equal">
      <formula>"UNUSABLE"</formula>
    </cfRule>
  </conditionalFormatting>
  <conditionalFormatting sqref="E1019:I1036 E1322:H1343 I1322:I1346">
    <cfRule type="cellIs" dxfId="6078" priority="10989" operator="equal">
      <formula>"Yes"</formula>
    </cfRule>
  </conditionalFormatting>
  <conditionalFormatting sqref="E1019:I1036 E1322:H1343 I1322:I1346">
    <cfRule type="cellIs" dxfId="6077" priority="10990" operator="equal">
      <formula>"No"</formula>
    </cfRule>
  </conditionalFormatting>
  <conditionalFormatting sqref="B1019:D1036 B1322:D1343">
    <cfRule type="cellIs" dxfId="6076" priority="10991" operator="equal">
      <formula>"FREE SPACE"</formula>
    </cfRule>
  </conditionalFormatting>
  <conditionalFormatting sqref="B1019:D1036 B1322:D1343">
    <cfRule type="cellIs" dxfId="6075" priority="10992" operator="equal">
      <formula>"UNUSABLE"</formula>
    </cfRule>
  </conditionalFormatting>
  <conditionalFormatting sqref="E1020:I1037 E1323:H1344 I1323:I1346">
    <cfRule type="cellIs" dxfId="6074" priority="10993" operator="equal">
      <formula>"Yes"</formula>
    </cfRule>
  </conditionalFormatting>
  <conditionalFormatting sqref="E1020:I1037 E1323:H1344 I1323:I1346">
    <cfRule type="cellIs" dxfId="6073" priority="10994" operator="equal">
      <formula>"No"</formula>
    </cfRule>
  </conditionalFormatting>
  <conditionalFormatting sqref="B1020:D1037 B1323:D1344">
    <cfRule type="cellIs" dxfId="6072" priority="10995" operator="equal">
      <formula>"FREE SPACE"</formula>
    </cfRule>
  </conditionalFormatting>
  <conditionalFormatting sqref="B1020:D1037 B1323:D1344">
    <cfRule type="cellIs" dxfId="6071" priority="10996" operator="equal">
      <formula>"UNUSABLE"</formula>
    </cfRule>
  </conditionalFormatting>
  <conditionalFormatting sqref="E1020:I1037 E1323:H1344 I1323:I1346">
    <cfRule type="cellIs" dxfId="6070" priority="10997" operator="equal">
      <formula>"Yes"</formula>
    </cfRule>
  </conditionalFormatting>
  <conditionalFormatting sqref="E1020:I1037 E1323:H1344 I1323:I1346">
    <cfRule type="cellIs" dxfId="6069" priority="10998" operator="equal">
      <formula>"No"</formula>
    </cfRule>
  </conditionalFormatting>
  <conditionalFormatting sqref="B1020:D1037 B1323:D1344">
    <cfRule type="cellIs" dxfId="6068" priority="10999" operator="equal">
      <formula>"FREE SPACE"</formula>
    </cfRule>
  </conditionalFormatting>
  <conditionalFormatting sqref="B1020:D1037 B1323:D1344">
    <cfRule type="cellIs" dxfId="6067" priority="11000" operator="equal">
      <formula>"UNUSABLE"</formula>
    </cfRule>
  </conditionalFormatting>
  <conditionalFormatting sqref="E1021:I1038 E1324:H1345 I1324:I1346">
    <cfRule type="cellIs" dxfId="6066" priority="11001" operator="equal">
      <formula>"Yes"</formula>
    </cfRule>
  </conditionalFormatting>
  <conditionalFormatting sqref="E1021:I1038 E1324:H1345 I1324:I1346">
    <cfRule type="cellIs" dxfId="6065" priority="11002" operator="equal">
      <formula>"No"</formula>
    </cfRule>
  </conditionalFormatting>
  <conditionalFormatting sqref="B1021:D1038 B1324:D1345">
    <cfRule type="cellIs" dxfId="6064" priority="11003" operator="equal">
      <formula>"FREE SPACE"</formula>
    </cfRule>
  </conditionalFormatting>
  <conditionalFormatting sqref="B1021:D1038 B1324:D1345">
    <cfRule type="cellIs" dxfId="6063" priority="11004" operator="equal">
      <formula>"UNUSABLE"</formula>
    </cfRule>
  </conditionalFormatting>
  <conditionalFormatting sqref="E1021:I1038 E1324:H1345 I1324:I1346">
    <cfRule type="cellIs" dxfId="6062" priority="11005" operator="equal">
      <formula>"Yes"</formula>
    </cfRule>
  </conditionalFormatting>
  <conditionalFormatting sqref="E1021:I1038 E1324:H1345 I1324:I1346">
    <cfRule type="cellIs" dxfId="6061" priority="11006" operator="equal">
      <formula>"No"</formula>
    </cfRule>
  </conditionalFormatting>
  <conditionalFormatting sqref="B1021:D1038 B1324:D1345">
    <cfRule type="cellIs" dxfId="6060" priority="11007" operator="equal">
      <formula>"FREE SPACE"</formula>
    </cfRule>
  </conditionalFormatting>
  <conditionalFormatting sqref="B1021:D1038 B1324:D1345">
    <cfRule type="cellIs" dxfId="6059" priority="11008" operator="equal">
      <formula>"UNUSABLE"</formula>
    </cfRule>
  </conditionalFormatting>
  <conditionalFormatting sqref="E1022:I1039 E1325:I1346">
    <cfRule type="cellIs" dxfId="6058" priority="11009" operator="equal">
      <formula>"Yes"</formula>
    </cfRule>
  </conditionalFormatting>
  <conditionalFormatting sqref="E1022:I1039 E1325:I1346">
    <cfRule type="cellIs" dxfId="6057" priority="11010" operator="equal">
      <formula>"No"</formula>
    </cfRule>
  </conditionalFormatting>
  <conditionalFormatting sqref="B1022:D1039 B1325:D1346">
    <cfRule type="cellIs" dxfId="6056" priority="11011" operator="equal">
      <formula>"FREE SPACE"</formula>
    </cfRule>
  </conditionalFormatting>
  <conditionalFormatting sqref="B1022:D1039 B1325:D1346">
    <cfRule type="cellIs" dxfId="6055" priority="11012" operator="equal">
      <formula>"UNUSABLE"</formula>
    </cfRule>
  </conditionalFormatting>
  <conditionalFormatting sqref="E1022:I1039 E1325:I1346">
    <cfRule type="cellIs" dxfId="6054" priority="11013" operator="equal">
      <formula>"Yes"</formula>
    </cfRule>
  </conditionalFormatting>
  <conditionalFormatting sqref="E1022:I1039 E1325:I1346">
    <cfRule type="cellIs" dxfId="6053" priority="11014" operator="equal">
      <formula>"No"</formula>
    </cfRule>
  </conditionalFormatting>
  <conditionalFormatting sqref="B1022:D1039 B1325:D1346">
    <cfRule type="cellIs" dxfId="6052" priority="11015" operator="equal">
      <formula>"FREE SPACE"</formula>
    </cfRule>
  </conditionalFormatting>
  <conditionalFormatting sqref="B1022:D1039 B1325:D1346">
    <cfRule type="cellIs" dxfId="6051" priority="11016" operator="equal">
      <formula>"UNUSABLE"</formula>
    </cfRule>
  </conditionalFormatting>
  <conditionalFormatting sqref="E1023:I1040 E1326:I1347">
    <cfRule type="cellIs" dxfId="6050" priority="11017" operator="equal">
      <formula>"Yes"</formula>
    </cfRule>
  </conditionalFormatting>
  <conditionalFormatting sqref="E1023:I1040 E1326:I1347">
    <cfRule type="cellIs" dxfId="6049" priority="11018" operator="equal">
      <formula>"No"</formula>
    </cfRule>
  </conditionalFormatting>
  <conditionalFormatting sqref="B1023:D1040 B1326:D1347">
    <cfRule type="cellIs" dxfId="6048" priority="11019" operator="equal">
      <formula>"FREE SPACE"</formula>
    </cfRule>
  </conditionalFormatting>
  <conditionalFormatting sqref="B1023:D1040 B1326:D1347">
    <cfRule type="cellIs" dxfId="6047" priority="11020" operator="equal">
      <formula>"UNUSABLE"</formula>
    </cfRule>
  </conditionalFormatting>
  <conditionalFormatting sqref="E1023:I1040 E1326:I1347">
    <cfRule type="cellIs" dxfId="6046" priority="11021" operator="equal">
      <formula>"Yes"</formula>
    </cfRule>
  </conditionalFormatting>
  <conditionalFormatting sqref="E1023:I1040 E1326:I1347">
    <cfRule type="cellIs" dxfId="6045" priority="11022" operator="equal">
      <formula>"No"</formula>
    </cfRule>
  </conditionalFormatting>
  <conditionalFormatting sqref="B1023:D1040 B1326:D1347">
    <cfRule type="cellIs" dxfId="6044" priority="11023" operator="equal">
      <formula>"FREE SPACE"</formula>
    </cfRule>
  </conditionalFormatting>
  <conditionalFormatting sqref="B1023:D1040 B1326:D1347">
    <cfRule type="cellIs" dxfId="6043" priority="11024" operator="equal">
      <formula>"UNUSABLE"</formula>
    </cfRule>
  </conditionalFormatting>
  <conditionalFormatting sqref="E1024:I1041 E1327:I1348">
    <cfRule type="cellIs" dxfId="6042" priority="11025" operator="equal">
      <formula>"Yes"</formula>
    </cfRule>
  </conditionalFormatting>
  <conditionalFormatting sqref="E1024:I1041 E1327:I1348">
    <cfRule type="cellIs" dxfId="6041" priority="11026" operator="equal">
      <formula>"No"</formula>
    </cfRule>
  </conditionalFormatting>
  <conditionalFormatting sqref="B1024:D1041 B1327:D1348">
    <cfRule type="cellIs" dxfId="6040" priority="11027" operator="equal">
      <formula>"FREE SPACE"</formula>
    </cfRule>
  </conditionalFormatting>
  <conditionalFormatting sqref="B1024:D1041 B1327:D1348">
    <cfRule type="cellIs" dxfId="6039" priority="11028" operator="equal">
      <formula>"UNUSABLE"</formula>
    </cfRule>
  </conditionalFormatting>
  <conditionalFormatting sqref="E1024:I1041 E1327:I1348">
    <cfRule type="cellIs" dxfId="6038" priority="11029" operator="equal">
      <formula>"Yes"</formula>
    </cfRule>
  </conditionalFormatting>
  <conditionalFormatting sqref="E1024:I1041 E1327:I1348">
    <cfRule type="cellIs" dxfId="6037" priority="11030" operator="equal">
      <formula>"No"</formula>
    </cfRule>
  </conditionalFormatting>
  <conditionalFormatting sqref="B1024:D1041 B1327:D1348">
    <cfRule type="cellIs" dxfId="6036" priority="11031" operator="equal">
      <formula>"FREE SPACE"</formula>
    </cfRule>
  </conditionalFormatting>
  <conditionalFormatting sqref="B1024:D1041 B1327:D1348">
    <cfRule type="cellIs" dxfId="6035" priority="11032" operator="equal">
      <formula>"UNUSABLE"</formula>
    </cfRule>
  </conditionalFormatting>
  <conditionalFormatting sqref="E1025:I1042 E1328:I1349">
    <cfRule type="cellIs" dxfId="6034" priority="11033" operator="equal">
      <formula>"Yes"</formula>
    </cfRule>
  </conditionalFormatting>
  <conditionalFormatting sqref="E1025:I1042 E1328:I1349">
    <cfRule type="cellIs" dxfId="6033" priority="11034" operator="equal">
      <formula>"No"</formula>
    </cfRule>
  </conditionalFormatting>
  <conditionalFormatting sqref="B1025:D1042 B1328:D1349">
    <cfRule type="cellIs" dxfId="6032" priority="11035" operator="equal">
      <formula>"FREE SPACE"</formula>
    </cfRule>
  </conditionalFormatting>
  <conditionalFormatting sqref="B1025:D1042 B1328:D1349">
    <cfRule type="cellIs" dxfId="6031" priority="11036" operator="equal">
      <formula>"UNUSABLE"</formula>
    </cfRule>
  </conditionalFormatting>
  <conditionalFormatting sqref="E1025:I1042 E1328:I1349">
    <cfRule type="cellIs" dxfId="6030" priority="11037" operator="equal">
      <formula>"Yes"</formula>
    </cfRule>
  </conditionalFormatting>
  <conditionalFormatting sqref="E1025:I1042 E1328:I1349">
    <cfRule type="cellIs" dxfId="6029" priority="11038" operator="equal">
      <formula>"No"</formula>
    </cfRule>
  </conditionalFormatting>
  <conditionalFormatting sqref="B1025:D1042 B1328:D1349">
    <cfRule type="cellIs" dxfId="6028" priority="11039" operator="equal">
      <formula>"FREE SPACE"</formula>
    </cfRule>
  </conditionalFormatting>
  <conditionalFormatting sqref="B1025:D1042 B1328:D1349">
    <cfRule type="cellIs" dxfId="6027" priority="11040" operator="equal">
      <formula>"UNUSABLE"</formula>
    </cfRule>
  </conditionalFormatting>
  <conditionalFormatting sqref="E1026:I1043 E1329:I1350">
    <cfRule type="cellIs" dxfId="6026" priority="11041" operator="equal">
      <formula>"Yes"</formula>
    </cfRule>
  </conditionalFormatting>
  <conditionalFormatting sqref="E1026:I1043 E1329:I1350">
    <cfRule type="cellIs" dxfId="6025" priority="11042" operator="equal">
      <formula>"No"</formula>
    </cfRule>
  </conditionalFormatting>
  <conditionalFormatting sqref="B1026:D1043 B1329:D1350">
    <cfRule type="cellIs" dxfId="6024" priority="11043" operator="equal">
      <formula>"FREE SPACE"</formula>
    </cfRule>
  </conditionalFormatting>
  <conditionalFormatting sqref="B1026:D1043 B1329:D1350">
    <cfRule type="cellIs" dxfId="6023" priority="11044" operator="equal">
      <formula>"UNUSABLE"</formula>
    </cfRule>
  </conditionalFormatting>
  <conditionalFormatting sqref="E1026:I1043 E1329:I1350">
    <cfRule type="cellIs" dxfId="6022" priority="11045" operator="equal">
      <formula>"Yes"</formula>
    </cfRule>
  </conditionalFormatting>
  <conditionalFormatting sqref="E1026:I1043 E1329:I1350">
    <cfRule type="cellIs" dxfId="6021" priority="11046" operator="equal">
      <formula>"No"</formula>
    </cfRule>
  </conditionalFormatting>
  <conditionalFormatting sqref="B1026:D1043 B1329:D1350">
    <cfRule type="cellIs" dxfId="6020" priority="11047" operator="equal">
      <formula>"FREE SPACE"</formula>
    </cfRule>
  </conditionalFormatting>
  <conditionalFormatting sqref="B1026:D1043 B1329:D1350">
    <cfRule type="cellIs" dxfId="6019" priority="11048" operator="equal">
      <formula>"UNUSABLE"</formula>
    </cfRule>
  </conditionalFormatting>
  <conditionalFormatting sqref="E1027:I1044 E1330:I1351">
    <cfRule type="cellIs" dxfId="6018" priority="11049" operator="equal">
      <formula>"Yes"</formula>
    </cfRule>
  </conditionalFormatting>
  <conditionalFormatting sqref="E1027:I1044 E1330:I1351">
    <cfRule type="cellIs" dxfId="6017" priority="11050" operator="equal">
      <formula>"No"</formula>
    </cfRule>
  </conditionalFormatting>
  <conditionalFormatting sqref="B1027:D1044 B1330:D1351">
    <cfRule type="cellIs" dxfId="6016" priority="11051" operator="equal">
      <formula>"FREE SPACE"</formula>
    </cfRule>
  </conditionalFormatting>
  <conditionalFormatting sqref="B1027:D1044 B1330:D1351">
    <cfRule type="cellIs" dxfId="6015" priority="11052" operator="equal">
      <formula>"UNUSABLE"</formula>
    </cfRule>
  </conditionalFormatting>
  <conditionalFormatting sqref="E1021:I1038 E1324:H1345 I1324:I1346">
    <cfRule type="cellIs" dxfId="6014" priority="11053" operator="equal">
      <formula>"Yes"</formula>
    </cfRule>
  </conditionalFormatting>
  <conditionalFormatting sqref="E1021:I1038 E1324:H1345 I1324:I1346">
    <cfRule type="cellIs" dxfId="6013" priority="11054" operator="equal">
      <formula>"No"</formula>
    </cfRule>
  </conditionalFormatting>
  <conditionalFormatting sqref="B1021:D1038 B1324:D1345">
    <cfRule type="cellIs" dxfId="6012" priority="11055" operator="equal">
      <formula>"FREE SPACE"</formula>
    </cfRule>
  </conditionalFormatting>
  <conditionalFormatting sqref="B1021:D1038 B1324:D1345">
    <cfRule type="cellIs" dxfId="6011" priority="11056" operator="equal">
      <formula>"UNUSABLE"</formula>
    </cfRule>
  </conditionalFormatting>
  <conditionalFormatting sqref="E1022:I1039 E1325:I1346">
    <cfRule type="cellIs" dxfId="6010" priority="11057" operator="equal">
      <formula>"Yes"</formula>
    </cfRule>
  </conditionalFormatting>
  <conditionalFormatting sqref="E1022:I1039 E1325:I1346">
    <cfRule type="cellIs" dxfId="6009" priority="11058" operator="equal">
      <formula>"No"</formula>
    </cfRule>
  </conditionalFormatting>
  <conditionalFormatting sqref="B1022:D1039 B1325:D1346">
    <cfRule type="cellIs" dxfId="6008" priority="11059" operator="equal">
      <formula>"FREE SPACE"</formula>
    </cfRule>
  </conditionalFormatting>
  <conditionalFormatting sqref="B1022:D1039 B1325:D1346">
    <cfRule type="cellIs" dxfId="6007" priority="11060" operator="equal">
      <formula>"UNUSABLE"</formula>
    </cfRule>
  </conditionalFormatting>
  <conditionalFormatting sqref="E1022:I1039 E1325:I1346">
    <cfRule type="cellIs" dxfId="6006" priority="11061" operator="equal">
      <formula>"Yes"</formula>
    </cfRule>
  </conditionalFormatting>
  <conditionalFormatting sqref="E1022:I1039 E1325:I1346">
    <cfRule type="cellIs" dxfId="6005" priority="11062" operator="equal">
      <formula>"No"</formula>
    </cfRule>
  </conditionalFormatting>
  <conditionalFormatting sqref="B1022:D1039 B1325:D1346">
    <cfRule type="cellIs" dxfId="6004" priority="11063" operator="equal">
      <formula>"FREE SPACE"</formula>
    </cfRule>
  </conditionalFormatting>
  <conditionalFormatting sqref="B1022:D1039 B1325:D1346">
    <cfRule type="cellIs" dxfId="6003" priority="11064" operator="equal">
      <formula>"UNUSABLE"</formula>
    </cfRule>
  </conditionalFormatting>
  <conditionalFormatting sqref="E1023:I1040 E1326:I1347">
    <cfRule type="cellIs" dxfId="6002" priority="11065" operator="equal">
      <formula>"Yes"</formula>
    </cfRule>
  </conditionalFormatting>
  <conditionalFormatting sqref="E1023:I1040 E1326:I1347">
    <cfRule type="cellIs" dxfId="6001" priority="11066" operator="equal">
      <formula>"No"</formula>
    </cfRule>
  </conditionalFormatting>
  <conditionalFormatting sqref="B1023:D1040 B1326:D1347">
    <cfRule type="cellIs" dxfId="6000" priority="11067" operator="equal">
      <formula>"FREE SPACE"</formula>
    </cfRule>
  </conditionalFormatting>
  <conditionalFormatting sqref="B1023:D1040 B1326:D1347">
    <cfRule type="cellIs" dxfId="5999" priority="11068" operator="equal">
      <formula>"UNUSABLE"</formula>
    </cfRule>
  </conditionalFormatting>
  <conditionalFormatting sqref="E1023:I1040 E1326:I1347">
    <cfRule type="cellIs" dxfId="5998" priority="11069" operator="equal">
      <formula>"Yes"</formula>
    </cfRule>
  </conditionalFormatting>
  <conditionalFormatting sqref="E1023:I1040 E1326:I1347">
    <cfRule type="cellIs" dxfId="5997" priority="11070" operator="equal">
      <formula>"No"</formula>
    </cfRule>
  </conditionalFormatting>
  <conditionalFormatting sqref="B1023:D1040 B1326:D1347">
    <cfRule type="cellIs" dxfId="5996" priority="11071" operator="equal">
      <formula>"FREE SPACE"</formula>
    </cfRule>
  </conditionalFormatting>
  <conditionalFormatting sqref="B1023:D1040 B1326:D1347">
    <cfRule type="cellIs" dxfId="5995" priority="11072" operator="equal">
      <formula>"UNUSABLE"</formula>
    </cfRule>
  </conditionalFormatting>
  <conditionalFormatting sqref="E1024:I1041 E1327:I1348">
    <cfRule type="cellIs" dxfId="5994" priority="11073" operator="equal">
      <formula>"Yes"</formula>
    </cfRule>
  </conditionalFormatting>
  <conditionalFormatting sqref="E1024:I1041 E1327:I1348">
    <cfRule type="cellIs" dxfId="5993" priority="11074" operator="equal">
      <formula>"No"</formula>
    </cfRule>
  </conditionalFormatting>
  <conditionalFormatting sqref="B1024:D1041 B1327:D1348">
    <cfRule type="cellIs" dxfId="5992" priority="11075" operator="equal">
      <formula>"FREE SPACE"</formula>
    </cfRule>
  </conditionalFormatting>
  <conditionalFormatting sqref="B1024:D1041 B1327:D1348">
    <cfRule type="cellIs" dxfId="5991" priority="11076" operator="equal">
      <formula>"UNUSABLE"</formula>
    </cfRule>
  </conditionalFormatting>
  <conditionalFormatting sqref="E1024:I1041 E1327:I1348">
    <cfRule type="cellIs" dxfId="5990" priority="11077" operator="equal">
      <formula>"Yes"</formula>
    </cfRule>
  </conditionalFormatting>
  <conditionalFormatting sqref="E1024:I1041 E1327:I1348">
    <cfRule type="cellIs" dxfId="5989" priority="11078" operator="equal">
      <formula>"No"</formula>
    </cfRule>
  </conditionalFormatting>
  <conditionalFormatting sqref="B1024:D1041 B1327:D1348">
    <cfRule type="cellIs" dxfId="5988" priority="11079" operator="equal">
      <formula>"FREE SPACE"</formula>
    </cfRule>
  </conditionalFormatting>
  <conditionalFormatting sqref="B1024:D1041 B1327:D1348">
    <cfRule type="cellIs" dxfId="5987" priority="11080" operator="equal">
      <formula>"UNUSABLE"</formula>
    </cfRule>
  </conditionalFormatting>
  <conditionalFormatting sqref="E1025:I1042 E1328:I1349">
    <cfRule type="cellIs" dxfId="5986" priority="11081" operator="equal">
      <formula>"Yes"</formula>
    </cfRule>
  </conditionalFormatting>
  <conditionalFormatting sqref="E1025:I1042 E1328:I1349">
    <cfRule type="cellIs" dxfId="5985" priority="11082" operator="equal">
      <formula>"No"</formula>
    </cfRule>
  </conditionalFormatting>
  <conditionalFormatting sqref="B1025:D1042 B1328:D1349">
    <cfRule type="cellIs" dxfId="5984" priority="11083" operator="equal">
      <formula>"FREE SPACE"</formula>
    </cfRule>
  </conditionalFormatting>
  <conditionalFormatting sqref="B1025:D1042 B1328:D1349">
    <cfRule type="cellIs" dxfId="5983" priority="11084" operator="equal">
      <formula>"UNUSABLE"</formula>
    </cfRule>
  </conditionalFormatting>
  <conditionalFormatting sqref="E1024:I1041 E1327:I1348">
    <cfRule type="cellIs" dxfId="5982" priority="11085" operator="equal">
      <formula>"Yes"</formula>
    </cfRule>
  </conditionalFormatting>
  <conditionalFormatting sqref="E1024:I1041 E1327:I1348">
    <cfRule type="cellIs" dxfId="5981" priority="11086" operator="equal">
      <formula>"No"</formula>
    </cfRule>
  </conditionalFormatting>
  <conditionalFormatting sqref="B1024:D1041 B1327:D1348">
    <cfRule type="cellIs" dxfId="5980" priority="11087" operator="equal">
      <formula>"FREE SPACE"</formula>
    </cfRule>
  </conditionalFormatting>
  <conditionalFormatting sqref="B1024:D1041 B1327:D1348">
    <cfRule type="cellIs" dxfId="5979" priority="11088" operator="equal">
      <formula>"UNUSABLE"</formula>
    </cfRule>
  </conditionalFormatting>
  <conditionalFormatting sqref="E1025:I1042 E1328:I1349">
    <cfRule type="cellIs" dxfId="5978" priority="11089" operator="equal">
      <formula>"Yes"</formula>
    </cfRule>
  </conditionalFormatting>
  <conditionalFormatting sqref="E1025:I1042 E1328:I1349">
    <cfRule type="cellIs" dxfId="5977" priority="11090" operator="equal">
      <formula>"No"</formula>
    </cfRule>
  </conditionalFormatting>
  <conditionalFormatting sqref="B1025:D1042 B1328:D1349">
    <cfRule type="cellIs" dxfId="5976" priority="11091" operator="equal">
      <formula>"FREE SPACE"</formula>
    </cfRule>
  </conditionalFormatting>
  <conditionalFormatting sqref="B1025:D1042 B1328:D1349">
    <cfRule type="cellIs" dxfId="5975" priority="11092" operator="equal">
      <formula>"UNUSABLE"</formula>
    </cfRule>
  </conditionalFormatting>
  <conditionalFormatting sqref="E1025:I1042 E1328:I1349">
    <cfRule type="cellIs" dxfId="5974" priority="11093" operator="equal">
      <formula>"Yes"</formula>
    </cfRule>
  </conditionalFormatting>
  <conditionalFormatting sqref="E1025:I1042 E1328:I1349">
    <cfRule type="cellIs" dxfId="5973" priority="11094" operator="equal">
      <formula>"No"</formula>
    </cfRule>
  </conditionalFormatting>
  <conditionalFormatting sqref="B1025:D1042 B1328:D1349">
    <cfRule type="cellIs" dxfId="5972" priority="11095" operator="equal">
      <formula>"FREE SPACE"</formula>
    </cfRule>
  </conditionalFormatting>
  <conditionalFormatting sqref="B1025:D1042 B1328:D1349">
    <cfRule type="cellIs" dxfId="5971" priority="11096" operator="equal">
      <formula>"UNUSABLE"</formula>
    </cfRule>
  </conditionalFormatting>
  <conditionalFormatting sqref="E1026:I1043 E1329:I1350">
    <cfRule type="cellIs" dxfId="5970" priority="11097" operator="equal">
      <formula>"Yes"</formula>
    </cfRule>
  </conditionalFormatting>
  <conditionalFormatting sqref="E1026:I1043 E1329:I1350">
    <cfRule type="cellIs" dxfId="5969" priority="11098" operator="equal">
      <formula>"No"</formula>
    </cfRule>
  </conditionalFormatting>
  <conditionalFormatting sqref="B1026:D1043 B1329:D1350">
    <cfRule type="cellIs" dxfId="5968" priority="11099" operator="equal">
      <formula>"FREE SPACE"</formula>
    </cfRule>
  </conditionalFormatting>
  <conditionalFormatting sqref="B1026:D1043 B1329:D1350">
    <cfRule type="cellIs" dxfId="5967" priority="11100" operator="equal">
      <formula>"UNUSABLE"</formula>
    </cfRule>
  </conditionalFormatting>
  <conditionalFormatting sqref="E1026:I1043 E1329:I1350">
    <cfRule type="cellIs" dxfId="5966" priority="11101" operator="equal">
      <formula>"Yes"</formula>
    </cfRule>
  </conditionalFormatting>
  <conditionalFormatting sqref="E1026:I1043 E1329:I1350">
    <cfRule type="cellIs" dxfId="5965" priority="11102" operator="equal">
      <formula>"No"</formula>
    </cfRule>
  </conditionalFormatting>
  <conditionalFormatting sqref="B1026:D1043 B1329:D1350">
    <cfRule type="cellIs" dxfId="5964" priority="11103" operator="equal">
      <formula>"FREE SPACE"</formula>
    </cfRule>
  </conditionalFormatting>
  <conditionalFormatting sqref="B1026:D1043 B1329:D1350">
    <cfRule type="cellIs" dxfId="5963" priority="11104" operator="equal">
      <formula>"UNUSABLE"</formula>
    </cfRule>
  </conditionalFormatting>
  <conditionalFormatting sqref="E1027:I1044 E1330:I1351">
    <cfRule type="cellIs" dxfId="5962" priority="11105" operator="equal">
      <formula>"Yes"</formula>
    </cfRule>
  </conditionalFormatting>
  <conditionalFormatting sqref="E1027:I1044 E1330:I1351">
    <cfRule type="cellIs" dxfId="5961" priority="11106" operator="equal">
      <formula>"No"</formula>
    </cfRule>
  </conditionalFormatting>
  <conditionalFormatting sqref="B1027:D1044 B1330:D1351">
    <cfRule type="cellIs" dxfId="5960" priority="11107" operator="equal">
      <formula>"FREE SPACE"</formula>
    </cfRule>
  </conditionalFormatting>
  <conditionalFormatting sqref="B1027:D1044 B1330:D1351">
    <cfRule type="cellIs" dxfId="5959" priority="11108" operator="equal">
      <formula>"UNUSABLE"</formula>
    </cfRule>
  </conditionalFormatting>
  <conditionalFormatting sqref="E1027:I1044 E1330:I1351">
    <cfRule type="cellIs" dxfId="5958" priority="11109" operator="equal">
      <formula>"Yes"</formula>
    </cfRule>
  </conditionalFormatting>
  <conditionalFormatting sqref="E1027:I1044 E1330:I1351">
    <cfRule type="cellIs" dxfId="5957" priority="11110" operator="equal">
      <formula>"No"</formula>
    </cfRule>
  </conditionalFormatting>
  <conditionalFormatting sqref="B1027:D1044 B1330:D1351">
    <cfRule type="cellIs" dxfId="5956" priority="11111" operator="equal">
      <formula>"FREE SPACE"</formula>
    </cfRule>
  </conditionalFormatting>
  <conditionalFormatting sqref="B1027:D1044 B1330:D1351">
    <cfRule type="cellIs" dxfId="5955" priority="11112" operator="equal">
      <formula>"UNUSABLE"</formula>
    </cfRule>
  </conditionalFormatting>
  <conditionalFormatting sqref="E1028:I1045 E1331:I1352">
    <cfRule type="cellIs" dxfId="5954" priority="11113" operator="equal">
      <formula>"Yes"</formula>
    </cfRule>
  </conditionalFormatting>
  <conditionalFormatting sqref="E1028:I1045 E1331:I1352">
    <cfRule type="cellIs" dxfId="5953" priority="11114" operator="equal">
      <formula>"No"</formula>
    </cfRule>
  </conditionalFormatting>
  <conditionalFormatting sqref="B1028:D1045 B1331:D1352">
    <cfRule type="cellIs" dxfId="5952" priority="11115" operator="equal">
      <formula>"FREE SPACE"</formula>
    </cfRule>
  </conditionalFormatting>
  <conditionalFormatting sqref="B1028:D1045 B1331:D1352">
    <cfRule type="cellIs" dxfId="5951" priority="11116" operator="equal">
      <formula>"UNUSABLE"</formula>
    </cfRule>
  </conditionalFormatting>
  <conditionalFormatting sqref="E1022:I1039 E1325:I1346">
    <cfRule type="cellIs" dxfId="5950" priority="11117" operator="equal">
      <formula>"Yes"</formula>
    </cfRule>
  </conditionalFormatting>
  <conditionalFormatting sqref="E1022:I1039 E1325:I1346">
    <cfRule type="cellIs" dxfId="5949" priority="11118" operator="equal">
      <formula>"No"</formula>
    </cfRule>
  </conditionalFormatting>
  <conditionalFormatting sqref="B1022:D1039 B1325:D1346">
    <cfRule type="cellIs" dxfId="5948" priority="11119" operator="equal">
      <formula>"FREE SPACE"</formula>
    </cfRule>
  </conditionalFormatting>
  <conditionalFormatting sqref="B1022:D1039 B1325:D1346">
    <cfRule type="cellIs" dxfId="5947" priority="11120" operator="equal">
      <formula>"UNUSABLE"</formula>
    </cfRule>
  </conditionalFormatting>
  <conditionalFormatting sqref="E1023:I1040 E1326:I1347">
    <cfRule type="cellIs" dxfId="5946" priority="11121" operator="equal">
      <formula>"Yes"</formula>
    </cfRule>
  </conditionalFormatting>
  <conditionalFormatting sqref="E1023:I1040 E1326:I1347">
    <cfRule type="cellIs" dxfId="5945" priority="11122" operator="equal">
      <formula>"No"</formula>
    </cfRule>
  </conditionalFormatting>
  <conditionalFormatting sqref="B1023:D1040 B1326:D1347">
    <cfRule type="cellIs" dxfId="5944" priority="11123" operator="equal">
      <formula>"FREE SPACE"</formula>
    </cfRule>
  </conditionalFormatting>
  <conditionalFormatting sqref="B1023:D1040 B1326:D1347">
    <cfRule type="cellIs" dxfId="5943" priority="11124" operator="equal">
      <formula>"UNUSABLE"</formula>
    </cfRule>
  </conditionalFormatting>
  <conditionalFormatting sqref="E1023:I1040 E1326:I1347">
    <cfRule type="cellIs" dxfId="5942" priority="11125" operator="equal">
      <formula>"Yes"</formula>
    </cfRule>
  </conditionalFormatting>
  <conditionalFormatting sqref="E1023:I1040 E1326:I1347">
    <cfRule type="cellIs" dxfId="5941" priority="11126" operator="equal">
      <formula>"No"</formula>
    </cfRule>
  </conditionalFormatting>
  <conditionalFormatting sqref="B1023:D1040 B1326:D1347">
    <cfRule type="cellIs" dxfId="5940" priority="11127" operator="equal">
      <formula>"FREE SPACE"</formula>
    </cfRule>
  </conditionalFormatting>
  <conditionalFormatting sqref="B1023:D1040 B1326:D1347">
    <cfRule type="cellIs" dxfId="5939" priority="11128" operator="equal">
      <formula>"UNUSABLE"</formula>
    </cfRule>
  </conditionalFormatting>
  <conditionalFormatting sqref="E1024:I1041 E1327:I1348">
    <cfRule type="cellIs" dxfId="5938" priority="11129" operator="equal">
      <formula>"Yes"</formula>
    </cfRule>
  </conditionalFormatting>
  <conditionalFormatting sqref="E1024:I1041 E1327:I1348">
    <cfRule type="cellIs" dxfId="5937" priority="11130" operator="equal">
      <formula>"No"</formula>
    </cfRule>
  </conditionalFormatting>
  <conditionalFormatting sqref="B1024:D1041 B1327:D1348">
    <cfRule type="cellIs" dxfId="5936" priority="11131" operator="equal">
      <formula>"FREE SPACE"</formula>
    </cfRule>
  </conditionalFormatting>
  <conditionalFormatting sqref="B1024:D1041 B1327:D1348">
    <cfRule type="cellIs" dxfId="5935" priority="11132" operator="equal">
      <formula>"UNUSABLE"</formula>
    </cfRule>
  </conditionalFormatting>
  <conditionalFormatting sqref="E1024:I1041 E1327:I1348">
    <cfRule type="cellIs" dxfId="5934" priority="11133" operator="equal">
      <formula>"Yes"</formula>
    </cfRule>
  </conditionalFormatting>
  <conditionalFormatting sqref="E1024:I1041 E1327:I1348">
    <cfRule type="cellIs" dxfId="5933" priority="11134" operator="equal">
      <formula>"No"</formula>
    </cfRule>
  </conditionalFormatting>
  <conditionalFormatting sqref="B1024:D1041 B1327:D1348">
    <cfRule type="cellIs" dxfId="5932" priority="11135" operator="equal">
      <formula>"FREE SPACE"</formula>
    </cfRule>
  </conditionalFormatting>
  <conditionalFormatting sqref="B1024:D1041 B1327:D1348">
    <cfRule type="cellIs" dxfId="5931" priority="11136" operator="equal">
      <formula>"UNUSABLE"</formula>
    </cfRule>
  </conditionalFormatting>
  <conditionalFormatting sqref="E1025:I1042 E1328:I1349">
    <cfRule type="cellIs" dxfId="5930" priority="11137" operator="equal">
      <formula>"Yes"</formula>
    </cfRule>
  </conditionalFormatting>
  <conditionalFormatting sqref="E1025:I1042 E1328:I1349">
    <cfRule type="cellIs" dxfId="5929" priority="11138" operator="equal">
      <formula>"No"</formula>
    </cfRule>
  </conditionalFormatting>
  <conditionalFormatting sqref="B1025:D1042 B1328:D1349">
    <cfRule type="cellIs" dxfId="5928" priority="11139" operator="equal">
      <formula>"FREE SPACE"</formula>
    </cfRule>
  </conditionalFormatting>
  <conditionalFormatting sqref="B1025:D1042 B1328:D1349">
    <cfRule type="cellIs" dxfId="5927" priority="11140" operator="equal">
      <formula>"UNUSABLE"</formula>
    </cfRule>
  </conditionalFormatting>
  <conditionalFormatting sqref="E1025:I1042 E1328:I1349">
    <cfRule type="cellIs" dxfId="5926" priority="11141" operator="equal">
      <formula>"Yes"</formula>
    </cfRule>
  </conditionalFormatting>
  <conditionalFormatting sqref="E1025:I1042 E1328:I1349">
    <cfRule type="cellIs" dxfId="5925" priority="11142" operator="equal">
      <formula>"No"</formula>
    </cfRule>
  </conditionalFormatting>
  <conditionalFormatting sqref="B1025:D1042 B1328:D1349">
    <cfRule type="cellIs" dxfId="5924" priority="11143" operator="equal">
      <formula>"FREE SPACE"</formula>
    </cfRule>
  </conditionalFormatting>
  <conditionalFormatting sqref="B1025:D1042 B1328:D1349">
    <cfRule type="cellIs" dxfId="5923" priority="11144" operator="equal">
      <formula>"UNUSABLE"</formula>
    </cfRule>
  </conditionalFormatting>
  <conditionalFormatting sqref="E1026:I1043 E1329:I1350">
    <cfRule type="cellIs" dxfId="5922" priority="11145" operator="equal">
      <formula>"Yes"</formula>
    </cfRule>
  </conditionalFormatting>
  <conditionalFormatting sqref="E1026:I1043 E1329:I1350">
    <cfRule type="cellIs" dxfId="5921" priority="11146" operator="equal">
      <formula>"No"</formula>
    </cfRule>
  </conditionalFormatting>
  <conditionalFormatting sqref="B1026:D1043 B1329:D1350">
    <cfRule type="cellIs" dxfId="5920" priority="11147" operator="equal">
      <formula>"FREE SPACE"</formula>
    </cfRule>
  </conditionalFormatting>
  <conditionalFormatting sqref="B1026:D1043 B1329:D1350">
    <cfRule type="cellIs" dxfId="5919" priority="11148" operator="equal">
      <formula>"UNUSABLE"</formula>
    </cfRule>
  </conditionalFormatting>
  <conditionalFormatting sqref="E1022:I1039 E1325:I1346">
    <cfRule type="cellIs" dxfId="5918" priority="11149" operator="equal">
      <formula>"Yes"</formula>
    </cfRule>
  </conditionalFormatting>
  <conditionalFormatting sqref="E1022:I1039 E1325:I1346">
    <cfRule type="cellIs" dxfId="5917" priority="11150" operator="equal">
      <formula>"No"</formula>
    </cfRule>
  </conditionalFormatting>
  <conditionalFormatting sqref="B1022:D1039 B1325:D1346">
    <cfRule type="cellIs" dxfId="5916" priority="11151" operator="equal">
      <formula>"FREE SPACE"</formula>
    </cfRule>
  </conditionalFormatting>
  <conditionalFormatting sqref="B1022:D1039 B1325:D1346">
    <cfRule type="cellIs" dxfId="5915" priority="11152" operator="equal">
      <formula>"UNUSABLE"</formula>
    </cfRule>
  </conditionalFormatting>
  <conditionalFormatting sqref="E1023:I1040 E1326:I1347">
    <cfRule type="cellIs" dxfId="5914" priority="11153" operator="equal">
      <formula>"Yes"</formula>
    </cfRule>
  </conditionalFormatting>
  <conditionalFormatting sqref="E1023:I1040 E1326:I1347">
    <cfRule type="cellIs" dxfId="5913" priority="11154" operator="equal">
      <formula>"No"</formula>
    </cfRule>
  </conditionalFormatting>
  <conditionalFormatting sqref="B1023:D1040 B1326:D1347">
    <cfRule type="cellIs" dxfId="5912" priority="11155" operator="equal">
      <formula>"FREE SPACE"</formula>
    </cfRule>
  </conditionalFormatting>
  <conditionalFormatting sqref="B1023:D1040 B1326:D1347">
    <cfRule type="cellIs" dxfId="5911" priority="11156" operator="equal">
      <formula>"UNUSABLE"</formula>
    </cfRule>
  </conditionalFormatting>
  <conditionalFormatting sqref="E1023:I1040 E1326:I1347">
    <cfRule type="cellIs" dxfId="5910" priority="11157" operator="equal">
      <formula>"Yes"</formula>
    </cfRule>
  </conditionalFormatting>
  <conditionalFormatting sqref="E1023:I1040 E1326:I1347">
    <cfRule type="cellIs" dxfId="5909" priority="11158" operator="equal">
      <formula>"No"</formula>
    </cfRule>
  </conditionalFormatting>
  <conditionalFormatting sqref="B1023:D1040 B1326:D1347">
    <cfRule type="cellIs" dxfId="5908" priority="11159" operator="equal">
      <formula>"FREE SPACE"</formula>
    </cfRule>
  </conditionalFormatting>
  <conditionalFormatting sqref="B1023:D1040 B1326:D1347">
    <cfRule type="cellIs" dxfId="5907" priority="11160" operator="equal">
      <formula>"UNUSABLE"</formula>
    </cfRule>
  </conditionalFormatting>
  <conditionalFormatting sqref="E1024:I1041 E1327:I1348">
    <cfRule type="cellIs" dxfId="5906" priority="11161" operator="equal">
      <formula>"Yes"</formula>
    </cfRule>
  </conditionalFormatting>
  <conditionalFormatting sqref="E1024:I1041 E1327:I1348">
    <cfRule type="cellIs" dxfId="5905" priority="11162" operator="equal">
      <formula>"No"</formula>
    </cfRule>
  </conditionalFormatting>
  <conditionalFormatting sqref="B1024:D1041 B1327:D1348">
    <cfRule type="cellIs" dxfId="5904" priority="11163" operator="equal">
      <formula>"FREE SPACE"</formula>
    </cfRule>
  </conditionalFormatting>
  <conditionalFormatting sqref="B1024:D1041 B1327:D1348">
    <cfRule type="cellIs" dxfId="5903" priority="11164" operator="equal">
      <formula>"UNUSABLE"</formula>
    </cfRule>
  </conditionalFormatting>
  <conditionalFormatting sqref="E1024:I1041 E1327:I1348">
    <cfRule type="cellIs" dxfId="5902" priority="11165" operator="equal">
      <formula>"Yes"</formula>
    </cfRule>
  </conditionalFormatting>
  <conditionalFormatting sqref="E1024:I1041 E1327:I1348">
    <cfRule type="cellIs" dxfId="5901" priority="11166" operator="equal">
      <formula>"No"</formula>
    </cfRule>
  </conditionalFormatting>
  <conditionalFormatting sqref="B1024:D1041 B1327:D1348">
    <cfRule type="cellIs" dxfId="5900" priority="11167" operator="equal">
      <formula>"FREE SPACE"</formula>
    </cfRule>
  </conditionalFormatting>
  <conditionalFormatting sqref="B1024:D1041 B1327:D1348">
    <cfRule type="cellIs" dxfId="5899" priority="11168" operator="equal">
      <formula>"UNUSABLE"</formula>
    </cfRule>
  </conditionalFormatting>
  <conditionalFormatting sqref="E1025:I1042 E1328:I1349">
    <cfRule type="cellIs" dxfId="5898" priority="11169" operator="equal">
      <formula>"Yes"</formula>
    </cfRule>
  </conditionalFormatting>
  <conditionalFormatting sqref="E1025:I1042 E1328:I1349">
    <cfRule type="cellIs" dxfId="5897" priority="11170" operator="equal">
      <formula>"No"</formula>
    </cfRule>
  </conditionalFormatting>
  <conditionalFormatting sqref="B1025:D1042 B1328:D1349">
    <cfRule type="cellIs" dxfId="5896" priority="11171" operator="equal">
      <formula>"FREE SPACE"</formula>
    </cfRule>
  </conditionalFormatting>
  <conditionalFormatting sqref="B1025:D1042 B1328:D1349">
    <cfRule type="cellIs" dxfId="5895" priority="11172" operator="equal">
      <formula>"UNUSABLE"</formula>
    </cfRule>
  </conditionalFormatting>
  <conditionalFormatting sqref="E1025:I1042 E1328:I1349">
    <cfRule type="cellIs" dxfId="5894" priority="11173" operator="equal">
      <formula>"Yes"</formula>
    </cfRule>
  </conditionalFormatting>
  <conditionalFormatting sqref="E1025:I1042 E1328:I1349">
    <cfRule type="cellIs" dxfId="5893" priority="11174" operator="equal">
      <formula>"No"</formula>
    </cfRule>
  </conditionalFormatting>
  <conditionalFormatting sqref="B1025:D1042 B1328:D1349">
    <cfRule type="cellIs" dxfId="5892" priority="11175" operator="equal">
      <formula>"FREE SPACE"</formula>
    </cfRule>
  </conditionalFormatting>
  <conditionalFormatting sqref="B1025:D1042 B1328:D1349">
    <cfRule type="cellIs" dxfId="5891" priority="11176" operator="equal">
      <formula>"UNUSABLE"</formula>
    </cfRule>
  </conditionalFormatting>
  <conditionalFormatting sqref="E1026:I1043 E1329:I1350">
    <cfRule type="cellIs" dxfId="5890" priority="11177" operator="equal">
      <formula>"Yes"</formula>
    </cfRule>
  </conditionalFormatting>
  <conditionalFormatting sqref="E1026:I1043 E1329:I1350">
    <cfRule type="cellIs" dxfId="5889" priority="11178" operator="equal">
      <formula>"No"</formula>
    </cfRule>
  </conditionalFormatting>
  <conditionalFormatting sqref="B1026:D1043 B1329:D1350">
    <cfRule type="cellIs" dxfId="5888" priority="11179" operator="equal">
      <formula>"FREE SPACE"</formula>
    </cfRule>
  </conditionalFormatting>
  <conditionalFormatting sqref="B1026:D1043 B1329:D1350">
    <cfRule type="cellIs" dxfId="5887" priority="11180" operator="equal">
      <formula>"UNUSABLE"</formula>
    </cfRule>
  </conditionalFormatting>
  <conditionalFormatting sqref="E1020:I1037 E1323:H1344 I1323:I1346">
    <cfRule type="cellIs" dxfId="5886" priority="11181" operator="equal">
      <formula>"Yes"</formula>
    </cfRule>
  </conditionalFormatting>
  <conditionalFormatting sqref="E1020:I1037 E1323:H1344 I1323:I1346">
    <cfRule type="cellIs" dxfId="5885" priority="11182" operator="equal">
      <formula>"No"</formula>
    </cfRule>
  </conditionalFormatting>
  <conditionalFormatting sqref="B1020:D1037 B1323:D1344">
    <cfRule type="cellIs" dxfId="5884" priority="11183" operator="equal">
      <formula>"FREE SPACE"</formula>
    </cfRule>
  </conditionalFormatting>
  <conditionalFormatting sqref="B1020:D1037 B1323:D1344">
    <cfRule type="cellIs" dxfId="5883" priority="11184" operator="equal">
      <formula>"UNUSABLE"</formula>
    </cfRule>
  </conditionalFormatting>
  <conditionalFormatting sqref="E1021:I1038 E1324:H1345 I1324:I1346">
    <cfRule type="cellIs" dxfId="5882" priority="11185" operator="equal">
      <formula>"Yes"</formula>
    </cfRule>
  </conditionalFormatting>
  <conditionalFormatting sqref="E1021:I1038 E1324:H1345 I1324:I1346">
    <cfRule type="cellIs" dxfId="5881" priority="11186" operator="equal">
      <formula>"No"</formula>
    </cfRule>
  </conditionalFormatting>
  <conditionalFormatting sqref="B1021:D1038 B1324:D1345">
    <cfRule type="cellIs" dxfId="5880" priority="11187" operator="equal">
      <formula>"FREE SPACE"</formula>
    </cfRule>
  </conditionalFormatting>
  <conditionalFormatting sqref="B1021:D1038 B1324:D1345">
    <cfRule type="cellIs" dxfId="5879" priority="11188" operator="equal">
      <formula>"UNUSABLE"</formula>
    </cfRule>
  </conditionalFormatting>
  <conditionalFormatting sqref="E1021:I1038 E1324:H1345 I1324:I1346">
    <cfRule type="cellIs" dxfId="5878" priority="11189" operator="equal">
      <formula>"Yes"</formula>
    </cfRule>
  </conditionalFormatting>
  <conditionalFormatting sqref="E1021:I1038 E1324:H1345 I1324:I1346">
    <cfRule type="cellIs" dxfId="5877" priority="11190" operator="equal">
      <formula>"No"</formula>
    </cfRule>
  </conditionalFormatting>
  <conditionalFormatting sqref="B1021:D1038 B1324:D1345">
    <cfRule type="cellIs" dxfId="5876" priority="11191" operator="equal">
      <formula>"FREE SPACE"</formula>
    </cfRule>
  </conditionalFormatting>
  <conditionalFormatting sqref="B1021:D1038 B1324:D1345">
    <cfRule type="cellIs" dxfId="5875" priority="11192" operator="equal">
      <formula>"UNUSABLE"</formula>
    </cfRule>
  </conditionalFormatting>
  <conditionalFormatting sqref="E1022:I1039 E1325:I1346">
    <cfRule type="cellIs" dxfId="5874" priority="11193" operator="equal">
      <formula>"Yes"</formula>
    </cfRule>
  </conditionalFormatting>
  <conditionalFormatting sqref="E1022:I1039 E1325:I1346">
    <cfRule type="cellIs" dxfId="5873" priority="11194" operator="equal">
      <formula>"No"</formula>
    </cfRule>
  </conditionalFormatting>
  <conditionalFormatting sqref="B1022:D1039 B1325:D1346">
    <cfRule type="cellIs" dxfId="5872" priority="11195" operator="equal">
      <formula>"FREE SPACE"</formula>
    </cfRule>
  </conditionalFormatting>
  <conditionalFormatting sqref="B1022:D1039 B1325:D1346">
    <cfRule type="cellIs" dxfId="5871" priority="11196" operator="equal">
      <formula>"UNUSABLE"</formula>
    </cfRule>
  </conditionalFormatting>
  <conditionalFormatting sqref="E1022:I1039 E1325:I1346">
    <cfRule type="cellIs" dxfId="5870" priority="11197" operator="equal">
      <formula>"Yes"</formula>
    </cfRule>
  </conditionalFormatting>
  <conditionalFormatting sqref="E1022:I1039 E1325:I1346">
    <cfRule type="cellIs" dxfId="5869" priority="11198" operator="equal">
      <formula>"No"</formula>
    </cfRule>
  </conditionalFormatting>
  <conditionalFormatting sqref="B1022:D1039 B1325:D1346">
    <cfRule type="cellIs" dxfId="5868" priority="11199" operator="equal">
      <formula>"FREE SPACE"</formula>
    </cfRule>
  </conditionalFormatting>
  <conditionalFormatting sqref="B1022:D1039 B1325:D1346">
    <cfRule type="cellIs" dxfId="5867" priority="11200" operator="equal">
      <formula>"UNUSABLE"</formula>
    </cfRule>
  </conditionalFormatting>
  <conditionalFormatting sqref="E1023:I1040 E1326:I1347">
    <cfRule type="cellIs" dxfId="5866" priority="11201" operator="equal">
      <formula>"Yes"</formula>
    </cfRule>
  </conditionalFormatting>
  <conditionalFormatting sqref="E1023:I1040 E1326:I1347">
    <cfRule type="cellIs" dxfId="5865" priority="11202" operator="equal">
      <formula>"No"</formula>
    </cfRule>
  </conditionalFormatting>
  <conditionalFormatting sqref="B1023:D1040 B1326:D1347">
    <cfRule type="cellIs" dxfId="5864" priority="11203" operator="equal">
      <formula>"FREE SPACE"</formula>
    </cfRule>
  </conditionalFormatting>
  <conditionalFormatting sqref="B1023:D1040 B1326:D1347">
    <cfRule type="cellIs" dxfId="5863" priority="11204" operator="equal">
      <formula>"UNUSABLE"</formula>
    </cfRule>
  </conditionalFormatting>
  <conditionalFormatting sqref="E1023:I1040 E1326:I1347">
    <cfRule type="cellIs" dxfId="5862" priority="11205" operator="equal">
      <formula>"Yes"</formula>
    </cfRule>
  </conditionalFormatting>
  <conditionalFormatting sqref="E1023:I1040 E1326:I1347">
    <cfRule type="cellIs" dxfId="5861" priority="11206" operator="equal">
      <formula>"No"</formula>
    </cfRule>
  </conditionalFormatting>
  <conditionalFormatting sqref="B1023:D1040 B1326:D1347">
    <cfRule type="cellIs" dxfId="5860" priority="11207" operator="equal">
      <formula>"FREE SPACE"</formula>
    </cfRule>
  </conditionalFormatting>
  <conditionalFormatting sqref="B1023:D1040 B1326:D1347">
    <cfRule type="cellIs" dxfId="5859" priority="11208" operator="equal">
      <formula>"UNUSABLE"</formula>
    </cfRule>
  </conditionalFormatting>
  <conditionalFormatting sqref="E1024:I1041 E1327:I1348">
    <cfRule type="cellIs" dxfId="5858" priority="11209" operator="equal">
      <formula>"Yes"</formula>
    </cfRule>
  </conditionalFormatting>
  <conditionalFormatting sqref="E1024:I1041 E1327:I1348">
    <cfRule type="cellIs" dxfId="5857" priority="11210" operator="equal">
      <formula>"No"</formula>
    </cfRule>
  </conditionalFormatting>
  <conditionalFormatting sqref="B1024:D1041 B1327:D1348">
    <cfRule type="cellIs" dxfId="5856" priority="11211" operator="equal">
      <formula>"FREE SPACE"</formula>
    </cfRule>
  </conditionalFormatting>
  <conditionalFormatting sqref="B1024:D1041 B1327:D1348">
    <cfRule type="cellIs" dxfId="5855" priority="11212" operator="equal">
      <formula>"UNUSABLE"</formula>
    </cfRule>
  </conditionalFormatting>
  <conditionalFormatting sqref="E1023:I1040 E1326:I1347">
    <cfRule type="cellIs" dxfId="5854" priority="11213" operator="equal">
      <formula>"Yes"</formula>
    </cfRule>
  </conditionalFormatting>
  <conditionalFormatting sqref="E1023:I1040 E1326:I1347">
    <cfRule type="cellIs" dxfId="5853" priority="11214" operator="equal">
      <formula>"No"</formula>
    </cfRule>
  </conditionalFormatting>
  <conditionalFormatting sqref="B1023:D1040 B1326:D1347">
    <cfRule type="cellIs" dxfId="5852" priority="11215" operator="equal">
      <formula>"FREE SPACE"</formula>
    </cfRule>
  </conditionalFormatting>
  <conditionalFormatting sqref="B1023:D1040 B1326:D1347">
    <cfRule type="cellIs" dxfId="5851" priority="11216" operator="equal">
      <formula>"UNUSABLE"</formula>
    </cfRule>
  </conditionalFormatting>
  <conditionalFormatting sqref="E1024:I1041 E1327:I1348">
    <cfRule type="cellIs" dxfId="5850" priority="11217" operator="equal">
      <formula>"Yes"</formula>
    </cfRule>
  </conditionalFormatting>
  <conditionalFormatting sqref="E1024:I1041 E1327:I1348">
    <cfRule type="cellIs" dxfId="5849" priority="11218" operator="equal">
      <formula>"No"</formula>
    </cfRule>
  </conditionalFormatting>
  <conditionalFormatting sqref="B1025:D1042 B1328:D1349">
    <cfRule type="cellIs" dxfId="5848" priority="11219" operator="equal">
      <formula>"FREE SPACE"</formula>
    </cfRule>
  </conditionalFormatting>
  <conditionalFormatting sqref="B1025:D1042 B1328:D1349">
    <cfRule type="cellIs" dxfId="5847" priority="11220" operator="equal">
      <formula>"UNUSABLE"</formula>
    </cfRule>
  </conditionalFormatting>
  <conditionalFormatting sqref="E1024:I1041 E1327:I1348">
    <cfRule type="cellIs" dxfId="5846" priority="11221" operator="equal">
      <formula>"Yes"</formula>
    </cfRule>
  </conditionalFormatting>
  <conditionalFormatting sqref="E1024:I1041 E1327:I1348">
    <cfRule type="cellIs" dxfId="5845" priority="11222" operator="equal">
      <formula>"No"</formula>
    </cfRule>
  </conditionalFormatting>
  <conditionalFormatting sqref="B1024:D1041 B1327:D1348">
    <cfRule type="cellIs" dxfId="5844" priority="11223" operator="equal">
      <formula>"FREE SPACE"</formula>
    </cfRule>
  </conditionalFormatting>
  <conditionalFormatting sqref="B1024:D1041 B1327:D1348">
    <cfRule type="cellIs" dxfId="5843" priority="11224" operator="equal">
      <formula>"UNUSABLE"</formula>
    </cfRule>
  </conditionalFormatting>
  <conditionalFormatting sqref="E1025:I1042 E1328:I1349">
    <cfRule type="cellIs" dxfId="5842" priority="11225" operator="equal">
      <formula>"Yes"</formula>
    </cfRule>
  </conditionalFormatting>
  <conditionalFormatting sqref="E1025:I1042 E1328:I1349">
    <cfRule type="cellIs" dxfId="5841" priority="11226" operator="equal">
      <formula>"No"</formula>
    </cfRule>
  </conditionalFormatting>
  <conditionalFormatting sqref="B1025:D1042 B1328:D1349">
    <cfRule type="cellIs" dxfId="5840" priority="11227" operator="equal">
      <formula>"FREE SPACE"</formula>
    </cfRule>
  </conditionalFormatting>
  <conditionalFormatting sqref="B1025:D1042 B1328:D1349">
    <cfRule type="cellIs" dxfId="5839" priority="11228" operator="equal">
      <formula>"UNUSABLE"</formula>
    </cfRule>
  </conditionalFormatting>
  <conditionalFormatting sqref="E1025:I1042 E1328:I1349">
    <cfRule type="cellIs" dxfId="5838" priority="11229" operator="equal">
      <formula>"Yes"</formula>
    </cfRule>
  </conditionalFormatting>
  <conditionalFormatting sqref="E1025:I1042 E1328:I1349">
    <cfRule type="cellIs" dxfId="5837" priority="11230" operator="equal">
      <formula>"No"</formula>
    </cfRule>
  </conditionalFormatting>
  <conditionalFormatting sqref="E1026:I1043 E1329:I1350">
    <cfRule type="cellIs" dxfId="5836" priority="11231" operator="equal">
      <formula>"Yes"</formula>
    </cfRule>
  </conditionalFormatting>
  <conditionalFormatting sqref="E1026:I1043 E1329:I1350">
    <cfRule type="cellIs" dxfId="5835" priority="11232" operator="equal">
      <formula>"No"</formula>
    </cfRule>
  </conditionalFormatting>
  <conditionalFormatting sqref="B1026:D1043 B1329:D1350">
    <cfRule type="cellIs" dxfId="5834" priority="11233" operator="equal">
      <formula>"FREE SPACE"</formula>
    </cfRule>
  </conditionalFormatting>
  <conditionalFormatting sqref="B1026:D1043 B1329:D1350">
    <cfRule type="cellIs" dxfId="5833" priority="11234" operator="equal">
      <formula>"UNUSABLE"</formula>
    </cfRule>
  </conditionalFormatting>
  <conditionalFormatting sqref="E1026:I1043 E1329:I1350">
    <cfRule type="cellIs" dxfId="5832" priority="11235" operator="equal">
      <formula>"Yes"</formula>
    </cfRule>
  </conditionalFormatting>
  <conditionalFormatting sqref="E1026:I1043 E1329:I1350">
    <cfRule type="cellIs" dxfId="5831" priority="11236" operator="equal">
      <formula>"No"</formula>
    </cfRule>
  </conditionalFormatting>
  <conditionalFormatting sqref="B1026:D1043 B1329:D1350">
    <cfRule type="cellIs" dxfId="5830" priority="11237" operator="equal">
      <formula>"FREE SPACE"</formula>
    </cfRule>
  </conditionalFormatting>
  <conditionalFormatting sqref="B1026:D1043 B1329:D1350">
    <cfRule type="cellIs" dxfId="5829" priority="11238" operator="equal">
      <formula>"UNUSABLE"</formula>
    </cfRule>
  </conditionalFormatting>
  <conditionalFormatting sqref="E1027:I1044 E1330:I1351">
    <cfRule type="cellIs" dxfId="5828" priority="11239" operator="equal">
      <formula>"Yes"</formula>
    </cfRule>
  </conditionalFormatting>
  <conditionalFormatting sqref="E1027:I1044 E1330:I1351">
    <cfRule type="cellIs" dxfId="5827" priority="11240" operator="equal">
      <formula>"No"</formula>
    </cfRule>
  </conditionalFormatting>
  <conditionalFormatting sqref="B1027:D1044 B1330:D1351">
    <cfRule type="cellIs" dxfId="5826" priority="11241" operator="equal">
      <formula>"FREE SPACE"</formula>
    </cfRule>
  </conditionalFormatting>
  <conditionalFormatting sqref="B1027:D1044 B1330:D1351">
    <cfRule type="cellIs" dxfId="5825" priority="11242" operator="equal">
      <formula>"UNUSABLE"</formula>
    </cfRule>
  </conditionalFormatting>
  <conditionalFormatting sqref="E1021:I1038 E1324:H1345 I1324:I1346">
    <cfRule type="cellIs" dxfId="5824" priority="11243" operator="equal">
      <formula>"Yes"</formula>
    </cfRule>
  </conditionalFormatting>
  <conditionalFormatting sqref="E1021:I1038 E1324:H1345 I1324:I1346">
    <cfRule type="cellIs" dxfId="5823" priority="11244" operator="equal">
      <formula>"No"</formula>
    </cfRule>
  </conditionalFormatting>
  <conditionalFormatting sqref="B1021:D1038 B1324:D1345">
    <cfRule type="cellIs" dxfId="5822" priority="11245" operator="equal">
      <formula>"FREE SPACE"</formula>
    </cfRule>
  </conditionalFormatting>
  <conditionalFormatting sqref="B1021:D1038 B1324:D1345">
    <cfRule type="cellIs" dxfId="5821" priority="11246" operator="equal">
      <formula>"UNUSABLE"</formula>
    </cfRule>
  </conditionalFormatting>
  <conditionalFormatting sqref="E1022:I1039 E1325:I1346">
    <cfRule type="cellIs" dxfId="5820" priority="11247" operator="equal">
      <formula>"Yes"</formula>
    </cfRule>
  </conditionalFormatting>
  <conditionalFormatting sqref="E1022:I1039 E1325:I1346">
    <cfRule type="cellIs" dxfId="5819" priority="11248" operator="equal">
      <formula>"No"</formula>
    </cfRule>
  </conditionalFormatting>
  <conditionalFormatting sqref="B1022:D1039 B1325:D1346">
    <cfRule type="cellIs" dxfId="5818" priority="11249" operator="equal">
      <formula>"FREE SPACE"</formula>
    </cfRule>
  </conditionalFormatting>
  <conditionalFormatting sqref="B1022:D1039 B1325:D1346">
    <cfRule type="cellIs" dxfId="5817" priority="11250" operator="equal">
      <formula>"UNUSABLE"</formula>
    </cfRule>
  </conditionalFormatting>
  <conditionalFormatting sqref="E1022:I1039 E1325:I1346">
    <cfRule type="cellIs" dxfId="5816" priority="11251" operator="equal">
      <formula>"Yes"</formula>
    </cfRule>
  </conditionalFormatting>
  <conditionalFormatting sqref="E1022:I1039 E1325:I1346">
    <cfRule type="cellIs" dxfId="5815" priority="11252" operator="equal">
      <formula>"No"</formula>
    </cfRule>
  </conditionalFormatting>
  <conditionalFormatting sqref="B1022:D1039 B1325:D1346">
    <cfRule type="cellIs" dxfId="5814" priority="11253" operator="equal">
      <formula>"FREE SPACE"</formula>
    </cfRule>
  </conditionalFormatting>
  <conditionalFormatting sqref="B1022:D1039 B1325:D1346">
    <cfRule type="cellIs" dxfId="5813" priority="11254" operator="equal">
      <formula>"UNUSABLE"</formula>
    </cfRule>
  </conditionalFormatting>
  <conditionalFormatting sqref="E1023:I1040 E1326:I1347">
    <cfRule type="cellIs" dxfId="5812" priority="11255" operator="equal">
      <formula>"Yes"</formula>
    </cfRule>
  </conditionalFormatting>
  <conditionalFormatting sqref="E1023:I1040 E1326:I1347">
    <cfRule type="cellIs" dxfId="5811" priority="11256" operator="equal">
      <formula>"No"</formula>
    </cfRule>
  </conditionalFormatting>
  <conditionalFormatting sqref="B1023:D1040 B1326:D1347">
    <cfRule type="cellIs" dxfId="5810" priority="11257" operator="equal">
      <formula>"FREE SPACE"</formula>
    </cfRule>
  </conditionalFormatting>
  <conditionalFormatting sqref="B1023:D1040 B1326:D1347">
    <cfRule type="cellIs" dxfId="5809" priority="11258" operator="equal">
      <formula>"UNUSABLE"</formula>
    </cfRule>
  </conditionalFormatting>
  <conditionalFormatting sqref="E1023:I1040 E1326:I1347">
    <cfRule type="cellIs" dxfId="5808" priority="11259" operator="equal">
      <formula>"Yes"</formula>
    </cfRule>
  </conditionalFormatting>
  <conditionalFormatting sqref="E1023:I1040 E1326:I1347">
    <cfRule type="cellIs" dxfId="5807" priority="11260" operator="equal">
      <formula>"No"</formula>
    </cfRule>
  </conditionalFormatting>
  <conditionalFormatting sqref="B1023:D1040 B1326:D1347">
    <cfRule type="cellIs" dxfId="5806" priority="11261" operator="equal">
      <formula>"FREE SPACE"</formula>
    </cfRule>
  </conditionalFormatting>
  <conditionalFormatting sqref="B1023:D1040 B1326:D1347">
    <cfRule type="cellIs" dxfId="5805" priority="11262" operator="equal">
      <formula>"UNUSABLE"</formula>
    </cfRule>
  </conditionalFormatting>
  <conditionalFormatting sqref="E1024:I1041 E1327:I1348">
    <cfRule type="cellIs" dxfId="5804" priority="11263" operator="equal">
      <formula>"Yes"</formula>
    </cfRule>
  </conditionalFormatting>
  <conditionalFormatting sqref="E1024:I1041 E1327:I1348">
    <cfRule type="cellIs" dxfId="5803" priority="11264" operator="equal">
      <formula>"No"</formula>
    </cfRule>
  </conditionalFormatting>
  <conditionalFormatting sqref="B1024:D1041 B1327:D1348">
    <cfRule type="cellIs" dxfId="5802" priority="11265" operator="equal">
      <formula>"FREE SPACE"</formula>
    </cfRule>
  </conditionalFormatting>
  <conditionalFormatting sqref="B1024:D1041 B1327:D1348">
    <cfRule type="cellIs" dxfId="5801" priority="11266" operator="equal">
      <formula>"UNUSABLE"</formula>
    </cfRule>
  </conditionalFormatting>
  <conditionalFormatting sqref="E1024:I1041 E1327:I1348">
    <cfRule type="cellIs" dxfId="5800" priority="11267" operator="equal">
      <formula>"Yes"</formula>
    </cfRule>
  </conditionalFormatting>
  <conditionalFormatting sqref="E1024:I1041 E1327:I1348">
    <cfRule type="cellIs" dxfId="5799" priority="11268" operator="equal">
      <formula>"No"</formula>
    </cfRule>
  </conditionalFormatting>
  <conditionalFormatting sqref="B1024:D1041 B1327:D1348">
    <cfRule type="cellIs" dxfId="5798" priority="11269" operator="equal">
      <formula>"FREE SPACE"</formula>
    </cfRule>
  </conditionalFormatting>
  <conditionalFormatting sqref="B1024:D1041 B1327:D1348">
    <cfRule type="cellIs" dxfId="5797" priority="11270" operator="equal">
      <formula>"UNUSABLE"</formula>
    </cfRule>
  </conditionalFormatting>
  <conditionalFormatting sqref="E1071:I1077 E1046:I1052 E1080:I1086 I969:I1084 E1032:H1084 E1335:I1376 E1055:I1061">
    <cfRule type="cellIs" dxfId="5796" priority="11271" operator="equal">
      <formula>"Yes"</formula>
    </cfRule>
  </conditionalFormatting>
  <conditionalFormatting sqref="E1071:I1077 E1046:I1052 E1080:I1086 I969:I1084 E1032:H1084 E1335:I1376 E1055:I1061">
    <cfRule type="cellIs" dxfId="5795" priority="11272" operator="equal">
      <formula>"No"</formula>
    </cfRule>
  </conditionalFormatting>
  <conditionalFormatting sqref="B1057:B1066 D1057:D1066 B1032:B1041 D1032:D1041 B1064:D1086 C969:C1075 C1272:C1376 B1335:B1376 D1335:D1376 B1039:D1061">
    <cfRule type="cellIs" dxfId="5794" priority="11273" operator="equal">
      <formula>"FREE SPACE"</formula>
    </cfRule>
  </conditionalFormatting>
  <conditionalFormatting sqref="B1057:B1066 D1057:D1066 B1032:B1041 D1032:D1041 B1064:D1086 C969:C1075 C1272:C1376 B1335:B1376 D1335:D1376 B1039:D1061">
    <cfRule type="cellIs" dxfId="5793" priority="11274" operator="equal">
      <formula>"UNUSABLE"</formula>
    </cfRule>
  </conditionalFormatting>
  <conditionalFormatting sqref="D15:D3016">
    <cfRule type="containsBlanks" dxfId="5792" priority="11275">
      <formula>LEN(TRIM(D15))=0</formula>
    </cfRule>
  </conditionalFormatting>
  <conditionalFormatting sqref="C16:C3015">
    <cfRule type="colorScale" priority="11276">
      <colorScale>
        <cfvo type="min"/>
        <cfvo type="percent" val="50"/>
        <cfvo type="max"/>
        <color rgb="FFFF0000"/>
        <color rgb="FFFFFF00"/>
        <color rgb="FF00FF00"/>
      </colorScale>
    </cfRule>
  </conditionalFormatting>
  <conditionalFormatting sqref="I1 J2:J5 I6:I3016">
    <cfRule type="containsText" dxfId="5791" priority="11284" operator="containsText" text="Physical">
      <formula>NOT(ISERROR(SEARCH(("Physical"),(I1))))</formula>
    </cfRule>
  </conditionalFormatting>
  <conditionalFormatting sqref="I1 J2:J5 I6:I3016">
    <cfRule type="containsText" dxfId="5790" priority="11285" operator="containsText" text="Special">
      <formula>NOT(ISERROR(SEARCH(("Special"),(I1))))</formula>
    </cfRule>
  </conditionalFormatting>
  <conditionalFormatting sqref="I1 J2:J5 I6:I3016">
    <cfRule type="containsText" dxfId="5789" priority="11286" operator="containsText" text="Mixed">
      <formula>NOT(ISERROR(SEARCH(("Mixed"),(I1))))</formula>
    </cfRule>
  </conditionalFormatting>
  <conditionalFormatting sqref="I1 J2:J5 I6:I3016">
    <cfRule type="beginsWith" dxfId="5788" priority="11287" operator="beginsWith" text="No">
      <formula>LEFT((I1),LEN("No"))=("No")</formula>
    </cfRule>
  </conditionalFormatting>
  <conditionalFormatting sqref="B925:D925">
    <cfRule type="cellIs" dxfId="5787" priority="5779" operator="equal">
      <formula>"FREE SPACE"</formula>
    </cfRule>
  </conditionalFormatting>
  <conditionalFormatting sqref="B925:D925">
    <cfRule type="cellIs" dxfId="5786" priority="5780" operator="equal">
      <formula>"UNUSABLE"</formula>
    </cfRule>
  </conditionalFormatting>
  <conditionalFormatting sqref="E925:I925">
    <cfRule type="cellIs" dxfId="5785" priority="5781" operator="equal">
      <formula>"Yes"</formula>
    </cfRule>
  </conditionalFormatting>
  <conditionalFormatting sqref="E925:I925">
    <cfRule type="cellIs" dxfId="5784" priority="5782" operator="equal">
      <formula>"No"</formula>
    </cfRule>
  </conditionalFormatting>
  <conditionalFormatting sqref="B989:D989">
    <cfRule type="cellIs" dxfId="5783" priority="5783" operator="equal">
      <formula>"FREE SPACE"</formula>
    </cfRule>
  </conditionalFormatting>
  <conditionalFormatting sqref="B989:D989">
    <cfRule type="cellIs" dxfId="5782" priority="5784" operator="equal">
      <formula>"UNUSABLE"</formula>
    </cfRule>
  </conditionalFormatting>
  <conditionalFormatting sqref="B926:D926">
    <cfRule type="cellIs" dxfId="5781" priority="5785" operator="equal">
      <formula>"FREE SPACE"</formula>
    </cfRule>
  </conditionalFormatting>
  <conditionalFormatting sqref="B926:D926">
    <cfRule type="cellIs" dxfId="5780" priority="5786" operator="equal">
      <formula>"UNUSABLE"</formula>
    </cfRule>
  </conditionalFormatting>
  <conditionalFormatting sqref="E926:I926">
    <cfRule type="cellIs" dxfId="5779" priority="5787" operator="equal">
      <formula>"Yes"</formula>
    </cfRule>
  </conditionalFormatting>
  <conditionalFormatting sqref="E926:I926">
    <cfRule type="cellIs" dxfId="5778" priority="5788" operator="equal">
      <formula>"No"</formula>
    </cfRule>
  </conditionalFormatting>
  <conditionalFormatting sqref="B901:D901">
    <cfRule type="cellIs" dxfId="5777" priority="1895" operator="equal">
      <formula>"FREE SPACE"</formula>
    </cfRule>
  </conditionalFormatting>
  <conditionalFormatting sqref="B901:D901">
    <cfRule type="cellIs" dxfId="5776" priority="1896" operator="equal">
      <formula>"UNUSABLE"</formula>
    </cfRule>
  </conditionalFormatting>
  <conditionalFormatting sqref="E901:I901">
    <cfRule type="cellIs" dxfId="5775" priority="1897" operator="equal">
      <formula>"Yes"</formula>
    </cfRule>
  </conditionalFormatting>
  <conditionalFormatting sqref="E901:I901">
    <cfRule type="cellIs" dxfId="5774" priority="1898" operator="equal">
      <formula>"No"</formula>
    </cfRule>
  </conditionalFormatting>
  <conditionalFormatting sqref="B1035:D1040 B965:D987 B1347:D1363 B1044:D1067">
    <cfRule type="cellIs" dxfId="5773" priority="1899" operator="equal">
      <formula>"FREE SPACE"</formula>
    </cfRule>
  </conditionalFormatting>
  <conditionalFormatting sqref="B1035:D1040 B965:D987 B1347:D1363 B1044:D1067">
    <cfRule type="cellIs" dxfId="5772" priority="1900" operator="equal">
      <formula>"UNUSABLE"</formula>
    </cfRule>
  </conditionalFormatting>
  <conditionalFormatting sqref="B971:D990 B1047:D1070 B1349:D1363">
    <cfRule type="cellIs" dxfId="5771" priority="1901" operator="equal">
      <formula>"FREE SPACE"</formula>
    </cfRule>
  </conditionalFormatting>
  <conditionalFormatting sqref="B971:D990 B1047:D1070 B1349:D1363">
    <cfRule type="cellIs" dxfId="5770" priority="1902" operator="equal">
      <formula>"UNUSABLE"</formula>
    </cfRule>
  </conditionalFormatting>
  <conditionalFormatting sqref="B974:D979 B1352:D1357 B1049:D1059">
    <cfRule type="cellIs" dxfId="5769" priority="1903" operator="equal">
      <formula>"FREE SPACE"</formula>
    </cfRule>
  </conditionalFormatting>
  <conditionalFormatting sqref="B974:D979 B1352:D1357 B1049:D1059">
    <cfRule type="cellIs" dxfId="5768" priority="1904" operator="equal">
      <formula>"UNUSABLE"</formula>
    </cfRule>
  </conditionalFormatting>
  <conditionalFormatting sqref="B1355:D1364 B976:D995 B1051:D1075">
    <cfRule type="cellIs" dxfId="5767" priority="1905" operator="equal">
      <formula>"FREE SPACE"</formula>
    </cfRule>
  </conditionalFormatting>
  <conditionalFormatting sqref="B1355:D1364 B976:D995 B1051:D1075">
    <cfRule type="cellIs" dxfId="5766" priority="1906" operator="equal">
      <formula>"UNUSABLE"</formula>
    </cfRule>
  </conditionalFormatting>
  <conditionalFormatting sqref="B1358:D1359 B1361:D1362 B979:D984 B1054:D1064">
    <cfRule type="cellIs" dxfId="5765" priority="1907" operator="equal">
      <formula>"FREE SPACE"</formula>
    </cfRule>
  </conditionalFormatting>
  <conditionalFormatting sqref="B1358:D1359 B1361:D1362 B979:D984 B1054:D1064">
    <cfRule type="cellIs" dxfId="5764" priority="1908" operator="equal">
      <formula>"UNUSABLE"</formula>
    </cfRule>
  </conditionalFormatting>
  <conditionalFormatting sqref="B1365:D1366 B986:D991 B1061:D1071">
    <cfRule type="cellIs" dxfId="5763" priority="1909" operator="equal">
      <formula>"UNUSABLE"</formula>
    </cfRule>
  </conditionalFormatting>
  <conditionalFormatting sqref="B1360:D1361 B1363:D1364 B981:D986 B1056:D1066">
    <cfRule type="cellIs" dxfId="5762" priority="1910" operator="equal">
      <formula>"FREE SPACE"</formula>
    </cfRule>
  </conditionalFormatting>
  <conditionalFormatting sqref="B1360:D1361 B1363:D1364 B981:D986 B1056:D1066">
    <cfRule type="cellIs" dxfId="5761" priority="1911" operator="equal">
      <formula>"UNUSABLE"</formula>
    </cfRule>
  </conditionalFormatting>
  <conditionalFormatting sqref="B1362:D1368 B983:D1002 B1058:D1082">
    <cfRule type="cellIs" dxfId="5760" priority="1912" operator="equal">
      <formula>"FREE SPACE"</formula>
    </cfRule>
  </conditionalFormatting>
  <conditionalFormatting sqref="B1362:D1368 B983:D1002 B1058:D1082">
    <cfRule type="cellIs" dxfId="5759" priority="1913" operator="equal">
      <formula>"UNUSABLE"</formula>
    </cfRule>
  </conditionalFormatting>
  <conditionalFormatting sqref="B1365:D1366 B986:D991 B1061:D1071">
    <cfRule type="cellIs" dxfId="5758" priority="1914" operator="equal">
      <formula>"FREE SPACE"</formula>
    </cfRule>
  </conditionalFormatting>
  <conditionalFormatting sqref="B1401:D1407 B1022:D1042 B1097:D1121">
    <cfRule type="cellIs" dxfId="5757" priority="1915" operator="equal">
      <formula>"UNUSABLE"</formula>
    </cfRule>
  </conditionalFormatting>
  <conditionalFormatting sqref="B1367:D1374 B988:D1008 B1063:D1088">
    <cfRule type="cellIs" dxfId="5756" priority="1916" operator="equal">
      <formula>"FREE SPACE"</formula>
    </cfRule>
  </conditionalFormatting>
  <conditionalFormatting sqref="B1367:D1374 B988:D1008 B1063:D1088">
    <cfRule type="cellIs" dxfId="5755" priority="1917" operator="equal">
      <formula>"UNUSABLE"</formula>
    </cfRule>
  </conditionalFormatting>
  <conditionalFormatting sqref="B1371:D1378 B992:D1012 B1067:D1092">
    <cfRule type="cellIs" dxfId="5754" priority="1918" operator="equal">
      <formula>"FREE SPACE"</formula>
    </cfRule>
  </conditionalFormatting>
  <conditionalFormatting sqref="B1371:D1378 B992:D1012 B1067:D1092">
    <cfRule type="cellIs" dxfId="5753" priority="1919" operator="equal">
      <formula>"UNUSABLE"</formula>
    </cfRule>
  </conditionalFormatting>
  <conditionalFormatting sqref="B1375:D1381 B996:D1015 B1071:D1095">
    <cfRule type="cellIs" dxfId="5752" priority="1920" operator="equal">
      <formula>"FREE SPACE"</formula>
    </cfRule>
  </conditionalFormatting>
  <conditionalFormatting sqref="B1375:D1381 B996:D1015 B1071:D1095">
    <cfRule type="cellIs" dxfId="5751" priority="1921" operator="equal">
      <formula>"UNUSABLE"</formula>
    </cfRule>
  </conditionalFormatting>
  <conditionalFormatting sqref="B1378:D1388 B999:D1022 B1074:D1102">
    <cfRule type="cellIs" dxfId="5750" priority="1922" operator="equal">
      <formula>"FREE SPACE"</formula>
    </cfRule>
  </conditionalFormatting>
  <conditionalFormatting sqref="B1378:D1388 B999:D1022 B1074:D1102">
    <cfRule type="cellIs" dxfId="5749" priority="1923" operator="equal">
      <formula>"UNUSABLE"</formula>
    </cfRule>
  </conditionalFormatting>
  <conditionalFormatting sqref="B1385:D1391 B1006:D1025 B1081:D1105">
    <cfRule type="cellIs" dxfId="5748" priority="1924" operator="equal">
      <formula>"FREE SPACE"</formula>
    </cfRule>
  </conditionalFormatting>
  <conditionalFormatting sqref="B1385:D1391 B1006:D1025 B1081:D1105">
    <cfRule type="cellIs" dxfId="5747" priority="1925" operator="equal">
      <formula>"UNUSABLE"</formula>
    </cfRule>
  </conditionalFormatting>
  <conditionalFormatting sqref="B1388:D1389 B1009:D1014 B1084:D1094">
    <cfRule type="cellIs" dxfId="5746" priority="1926" operator="equal">
      <formula>"FREE SPACE"</formula>
    </cfRule>
  </conditionalFormatting>
  <conditionalFormatting sqref="B1388:D1389 B1009:D1014 B1084:D1094">
    <cfRule type="cellIs" dxfId="5745" priority="1927" operator="equal">
      <formula>"UNUSABLE"</formula>
    </cfRule>
  </conditionalFormatting>
  <conditionalFormatting sqref="B1390:D1398 B1086:D1112 B1011:D1033">
    <cfRule type="cellIs" dxfId="5744" priority="1928" operator="equal">
      <formula>"FREE SPACE"</formula>
    </cfRule>
  </conditionalFormatting>
  <conditionalFormatting sqref="B1390:D1398 B1086:D1112 B1011:D1033">
    <cfRule type="cellIs" dxfId="5743" priority="1929" operator="equal">
      <formula>"UNUSABLE"</formula>
    </cfRule>
  </conditionalFormatting>
  <conditionalFormatting sqref="B1395:D1402 B1016:D1037 B1091:D1116">
    <cfRule type="cellIs" dxfId="5742" priority="1930" operator="equal">
      <formula>"FREE SPACE"</formula>
    </cfRule>
  </conditionalFormatting>
  <conditionalFormatting sqref="B1395:D1402 B1016:D1037 B1091:D1116">
    <cfRule type="cellIs" dxfId="5741" priority="1931" operator="equal">
      <formula>"UNUSABLE"</formula>
    </cfRule>
  </conditionalFormatting>
  <conditionalFormatting sqref="B1399:D1400 B1020:D1026 B1095:D1105">
    <cfRule type="cellIs" dxfId="5740" priority="1932" operator="equal">
      <formula>"FREE SPACE"</formula>
    </cfRule>
  </conditionalFormatting>
  <conditionalFormatting sqref="B1399:D1400 B1020:D1026 B1095:D1105">
    <cfRule type="cellIs" dxfId="5739" priority="1933" operator="equal">
      <formula>"UNUSABLE"</formula>
    </cfRule>
  </conditionalFormatting>
  <conditionalFormatting sqref="B1401:D1407 B1022:D1042 B1097:D1121">
    <cfRule type="cellIs" dxfId="5738" priority="1934" operator="equal">
      <formula>"FREE SPACE"</formula>
    </cfRule>
  </conditionalFormatting>
  <conditionalFormatting sqref="B1068:D1079 B1143:D1154">
    <cfRule type="cellIs" dxfId="5737" priority="1935" operator="equal">
      <formula>"UNUSABLE"</formula>
    </cfRule>
  </conditionalFormatting>
  <conditionalFormatting sqref="B1404:D1410 B1025:D1045 B1100:D1124">
    <cfRule type="cellIs" dxfId="5736" priority="1936" operator="equal">
      <formula>"FREE SPACE"</formula>
    </cfRule>
  </conditionalFormatting>
  <conditionalFormatting sqref="B1404:D1410 B1025:D1045 B1100:D1124">
    <cfRule type="cellIs" dxfId="5735" priority="1937" operator="equal">
      <formula>"UNUSABLE"</formula>
    </cfRule>
  </conditionalFormatting>
  <conditionalFormatting sqref="B1407:D1411 B1103:D1128 B1028:D1061">
    <cfRule type="cellIs" dxfId="5734" priority="1938" operator="equal">
      <formula>"FREE SPACE"</formula>
    </cfRule>
  </conditionalFormatting>
  <conditionalFormatting sqref="B1407:D1411 B1103:D1128 B1028:D1061">
    <cfRule type="cellIs" dxfId="5733" priority="1939" operator="equal">
      <formula>"UNUSABLE"</formula>
    </cfRule>
  </conditionalFormatting>
  <conditionalFormatting sqref="B1411:D1411 B1032:D1037 B1107:D1116">
    <cfRule type="cellIs" dxfId="5732" priority="1940" operator="equal">
      <formula>"FREE SPACE"</formula>
    </cfRule>
  </conditionalFormatting>
  <conditionalFormatting sqref="B1411:D1411 B1032:D1037 B1107:D1116">
    <cfRule type="cellIs" dxfId="5731" priority="1941" operator="equal">
      <formula>"UNUSABLE"</formula>
    </cfRule>
  </conditionalFormatting>
  <conditionalFormatting sqref="B1108:D1132 B1033:D1061">
    <cfRule type="cellIs" dxfId="5730" priority="1942" operator="equal">
      <formula>"FREE SPACE"</formula>
    </cfRule>
  </conditionalFormatting>
  <conditionalFormatting sqref="B1108:D1132 B1033:D1061">
    <cfRule type="cellIs" dxfId="5729" priority="1943" operator="equal">
      <formula>"UNUSABLE"</formula>
    </cfRule>
  </conditionalFormatting>
  <conditionalFormatting sqref="B1111:D1135 B1035:D1060">
    <cfRule type="cellIs" dxfId="5728" priority="1944" operator="equal">
      <formula>"FREE SPACE"</formula>
    </cfRule>
  </conditionalFormatting>
  <conditionalFormatting sqref="B1111:D1135 B1035:D1060">
    <cfRule type="cellIs" dxfId="5727" priority="1945" operator="equal">
      <formula>"UNUSABLE"</formula>
    </cfRule>
  </conditionalFormatting>
  <conditionalFormatting sqref="B1038:D1044 B1114:D1123">
    <cfRule type="cellIs" dxfId="5726" priority="1946" operator="equal">
      <formula>"FREE SPACE"</formula>
    </cfRule>
  </conditionalFormatting>
  <conditionalFormatting sqref="B1038:D1044 B1114:D1123">
    <cfRule type="cellIs" dxfId="5725" priority="1947" operator="equal">
      <formula>"UNUSABLE"</formula>
    </cfRule>
  </conditionalFormatting>
  <conditionalFormatting sqref="B1114:D1139 B1035:D1064">
    <cfRule type="cellIs" dxfId="5724" priority="1948" operator="equal">
      <formula>"FREE SPACE"</formula>
    </cfRule>
  </conditionalFormatting>
  <conditionalFormatting sqref="B1114:D1139 B1035:D1064">
    <cfRule type="cellIs" dxfId="5723" priority="1949" operator="equal">
      <formula>"UNUSABLE"</formula>
    </cfRule>
  </conditionalFormatting>
  <conditionalFormatting sqref="B1117:D1142 B1035:D1067">
    <cfRule type="cellIs" dxfId="5722" priority="1950" operator="equal">
      <formula>"FREE SPACE"</formula>
    </cfRule>
  </conditionalFormatting>
  <conditionalFormatting sqref="B1117:D1142 B1035:D1067">
    <cfRule type="cellIs" dxfId="5721" priority="1951" operator="equal">
      <formula>"UNUSABLE"</formula>
    </cfRule>
  </conditionalFormatting>
  <conditionalFormatting sqref="B1120:D1131 B1045:D1056">
    <cfRule type="cellIs" dxfId="5720" priority="1952" operator="equal">
      <formula>"FREE SPACE"</formula>
    </cfRule>
  </conditionalFormatting>
  <conditionalFormatting sqref="B1120:D1131 B1045:D1056">
    <cfRule type="cellIs" dxfId="5719" priority="1953" operator="equal">
      <formula>"UNUSABLE"</formula>
    </cfRule>
  </conditionalFormatting>
  <conditionalFormatting sqref="B1047:D1058 B1122:D1133">
    <cfRule type="cellIs" dxfId="5718" priority="1954" operator="equal">
      <formula>"FREE SPACE"</formula>
    </cfRule>
  </conditionalFormatting>
  <conditionalFormatting sqref="B1047:D1058 B1122:D1133">
    <cfRule type="cellIs" dxfId="5717" priority="1955" operator="equal">
      <formula>"UNUSABLE"</formula>
    </cfRule>
  </conditionalFormatting>
  <conditionalFormatting sqref="B1049:D1076 B1124:D1151">
    <cfRule type="cellIs" dxfId="5716" priority="1956" operator="equal">
      <formula>"FREE SPACE"</formula>
    </cfRule>
  </conditionalFormatting>
  <conditionalFormatting sqref="B1049:D1076 B1124:D1151">
    <cfRule type="cellIs" dxfId="5715" priority="1957" operator="equal">
      <formula>"UNUSABLE"</formula>
    </cfRule>
  </conditionalFormatting>
  <conditionalFormatting sqref="B1054:D1065 B1129:D1140">
    <cfRule type="cellIs" dxfId="5714" priority="1958" operator="equal">
      <formula>"FREE SPACE"</formula>
    </cfRule>
  </conditionalFormatting>
  <conditionalFormatting sqref="B1054:D1065 B1129:D1140">
    <cfRule type="cellIs" dxfId="5713" priority="1959" operator="equal">
      <formula>"UNUSABLE"</formula>
    </cfRule>
  </conditionalFormatting>
  <conditionalFormatting sqref="B1056:D1084 B1131:D1159">
    <cfRule type="cellIs" dxfId="5712" priority="1960" operator="equal">
      <formula>"FREE SPACE"</formula>
    </cfRule>
  </conditionalFormatting>
  <conditionalFormatting sqref="B1056:D1084 B1131:D1159">
    <cfRule type="cellIs" dxfId="5711" priority="1961" operator="equal">
      <formula>"UNUSABLE"</formula>
    </cfRule>
  </conditionalFormatting>
  <conditionalFormatting sqref="B1062:D1073 B1137:D1148">
    <cfRule type="cellIs" dxfId="5710" priority="1962" operator="equal">
      <formula>"FREE SPACE"</formula>
    </cfRule>
  </conditionalFormatting>
  <conditionalFormatting sqref="B1062:D1073 B1137:D1148">
    <cfRule type="cellIs" dxfId="5709" priority="1963" operator="equal">
      <formula>"UNUSABLE"</formula>
    </cfRule>
  </conditionalFormatting>
  <conditionalFormatting sqref="B1064:D1090 B1139:D1165">
    <cfRule type="cellIs" dxfId="5708" priority="1964" operator="equal">
      <formula>"FREE SPACE"</formula>
    </cfRule>
  </conditionalFormatting>
  <conditionalFormatting sqref="B1064:D1090 B1139:D1165">
    <cfRule type="cellIs" dxfId="5707" priority="1965" operator="equal">
      <formula>"UNUSABLE"</formula>
    </cfRule>
  </conditionalFormatting>
  <conditionalFormatting sqref="B1068:D1079 B1143:D1154">
    <cfRule type="cellIs" dxfId="5706" priority="1966" operator="equal">
      <formula>"FREE SPACE"</formula>
    </cfRule>
  </conditionalFormatting>
  <conditionalFormatting sqref="B1125:D1153 B1200:D1228">
    <cfRule type="cellIs" dxfId="5705" priority="1967" operator="equal">
      <formula>"UNUSABLE"</formula>
    </cfRule>
  </conditionalFormatting>
  <conditionalFormatting sqref="B1070:D1081 B1145:D1156">
    <cfRule type="cellIs" dxfId="5704" priority="1968" operator="equal">
      <formula>"FREE SPACE"</formula>
    </cfRule>
  </conditionalFormatting>
  <conditionalFormatting sqref="B1070:D1081 B1145:D1156">
    <cfRule type="cellIs" dxfId="5703" priority="1969" operator="equal">
      <formula>"UNUSABLE"</formula>
    </cfRule>
  </conditionalFormatting>
  <conditionalFormatting sqref="B1073:D1082 B1148:D1157">
    <cfRule type="cellIs" dxfId="5702" priority="1970" operator="equal">
      <formula>"FREE SPACE"</formula>
    </cfRule>
  </conditionalFormatting>
  <conditionalFormatting sqref="B1073:D1082 B1148:D1157">
    <cfRule type="cellIs" dxfId="5701" priority="1971" operator="equal">
      <formula>"UNUSABLE"</formula>
    </cfRule>
  </conditionalFormatting>
  <conditionalFormatting sqref="B1073:D1098 B1148:D1173">
    <cfRule type="cellIs" dxfId="5700" priority="1972" operator="equal">
      <formula>"FREE SPACE"</formula>
    </cfRule>
  </conditionalFormatting>
  <conditionalFormatting sqref="B1073:D1098 B1148:D1173">
    <cfRule type="cellIs" dxfId="5699" priority="1973" operator="equal">
      <formula>"UNUSABLE"</formula>
    </cfRule>
  </conditionalFormatting>
  <conditionalFormatting sqref="B1076:D1105 B1151:D1180">
    <cfRule type="cellIs" dxfId="5698" priority="1974" operator="equal">
      <formula>"FREE SPACE"</formula>
    </cfRule>
  </conditionalFormatting>
  <conditionalFormatting sqref="B1076:D1105 B1151:D1180">
    <cfRule type="cellIs" dxfId="5697" priority="1975" operator="equal">
      <formula>"UNUSABLE"</formula>
    </cfRule>
  </conditionalFormatting>
  <conditionalFormatting sqref="B1083:D1108 B1158:D1183">
    <cfRule type="cellIs" dxfId="5696" priority="1976" operator="equal">
      <formula>"FREE SPACE"</formula>
    </cfRule>
  </conditionalFormatting>
  <conditionalFormatting sqref="B1083:D1108 B1158:D1183">
    <cfRule type="cellIs" dxfId="5695" priority="1977" operator="equal">
      <formula>"UNUSABLE"</formula>
    </cfRule>
  </conditionalFormatting>
  <conditionalFormatting sqref="B1086:D1111 B1161:D1186">
    <cfRule type="cellIs" dxfId="5694" priority="1978" operator="equal">
      <formula>"FREE SPACE"</formula>
    </cfRule>
  </conditionalFormatting>
  <conditionalFormatting sqref="B1086:D1111 B1161:D1186">
    <cfRule type="cellIs" dxfId="5693" priority="1979" operator="equal">
      <formula>"UNUSABLE"</formula>
    </cfRule>
  </conditionalFormatting>
  <conditionalFormatting sqref="B1089:D1100 B1164:D1175">
    <cfRule type="cellIs" dxfId="5692" priority="1980" operator="equal">
      <formula>"FREE SPACE"</formula>
    </cfRule>
  </conditionalFormatting>
  <conditionalFormatting sqref="B1089:D1100 B1164:D1175">
    <cfRule type="cellIs" dxfId="5691" priority="1981" operator="equal">
      <formula>"UNUSABLE"</formula>
    </cfRule>
  </conditionalFormatting>
  <conditionalFormatting sqref="B1091:D1102 B1166:D1177">
    <cfRule type="cellIs" dxfId="5690" priority="1982" operator="equal">
      <formula>"FREE SPACE"</formula>
    </cfRule>
  </conditionalFormatting>
  <conditionalFormatting sqref="B1091:D1102 B1166:D1177">
    <cfRule type="cellIs" dxfId="5689" priority="1983" operator="equal">
      <formula>"UNUSABLE"</formula>
    </cfRule>
  </conditionalFormatting>
  <conditionalFormatting sqref="B1093:D1104 B1168:D1179">
    <cfRule type="cellIs" dxfId="5688" priority="1984" operator="equal">
      <formula>"FREE SPACE"</formula>
    </cfRule>
  </conditionalFormatting>
  <conditionalFormatting sqref="B1093:D1104 B1168:D1179">
    <cfRule type="cellIs" dxfId="5687" priority="1985" operator="equal">
      <formula>"UNUSABLE"</formula>
    </cfRule>
  </conditionalFormatting>
  <conditionalFormatting sqref="B1093:D1121 B1168:D1196">
    <cfRule type="cellIs" dxfId="5686" priority="1986" operator="equal">
      <formula>"FREE SPACE"</formula>
    </cfRule>
  </conditionalFormatting>
  <conditionalFormatting sqref="B1093:D1121 B1168:D1196">
    <cfRule type="cellIs" dxfId="5685" priority="1987" operator="equal">
      <formula>"UNUSABLE"</formula>
    </cfRule>
  </conditionalFormatting>
  <conditionalFormatting sqref="B1097:D1124 B1172:D1199">
    <cfRule type="cellIs" dxfId="5684" priority="1988" operator="equal">
      <formula>"FREE SPACE"</formula>
    </cfRule>
  </conditionalFormatting>
  <conditionalFormatting sqref="B1097:D1124 B1172:D1199">
    <cfRule type="cellIs" dxfId="5683" priority="1989" operator="equal">
      <formula>"UNUSABLE"</formula>
    </cfRule>
  </conditionalFormatting>
  <conditionalFormatting sqref="B1100:D1131 B1175:D1206">
    <cfRule type="cellIs" dxfId="5682" priority="1990" operator="equal">
      <formula>"FREE SPACE"</formula>
    </cfRule>
  </conditionalFormatting>
  <conditionalFormatting sqref="B1100:D1131 B1175:D1206">
    <cfRule type="cellIs" dxfId="5681" priority="1991" operator="equal">
      <formula>"UNUSABLE"</formula>
    </cfRule>
  </conditionalFormatting>
  <conditionalFormatting sqref="B1109:D1120 B1184:D1195">
    <cfRule type="cellIs" dxfId="5680" priority="1992" operator="equal">
      <formula>"FREE SPACE"</formula>
    </cfRule>
  </conditionalFormatting>
  <conditionalFormatting sqref="B1109:D1120 B1184:D1195">
    <cfRule type="cellIs" dxfId="5679" priority="1993" operator="equal">
      <formula>"UNUSABLE"</formula>
    </cfRule>
  </conditionalFormatting>
  <conditionalFormatting sqref="B1109:D1136 B1184:D1211">
    <cfRule type="cellIs" dxfId="5678" priority="1994" operator="equal">
      <formula>"FREE SPACE"</formula>
    </cfRule>
  </conditionalFormatting>
  <conditionalFormatting sqref="B1109:D1136 B1184:D1211">
    <cfRule type="cellIs" dxfId="5677" priority="1995" operator="equal">
      <formula>"UNUSABLE"</formula>
    </cfRule>
  </conditionalFormatting>
  <conditionalFormatting sqref="B1112:D1145 B1187:D1220">
    <cfRule type="cellIs" dxfId="5676" priority="1996" operator="equal">
      <formula>"FREE SPACE"</formula>
    </cfRule>
  </conditionalFormatting>
  <conditionalFormatting sqref="B1112:D1145 B1187:D1220">
    <cfRule type="cellIs" dxfId="5675" priority="1997" operator="equal">
      <formula>"UNUSABLE"</formula>
    </cfRule>
  </conditionalFormatting>
  <conditionalFormatting sqref="B1124:D1133 B1199:D1208">
    <cfRule type="cellIs" dxfId="5674" priority="1998" operator="equal">
      <formula>"FREE SPACE"</formula>
    </cfRule>
  </conditionalFormatting>
  <conditionalFormatting sqref="B1124:D1133 B1199:D1208">
    <cfRule type="cellIs" dxfId="5673" priority="1999" operator="equal">
      <formula>"UNUSABLE"</formula>
    </cfRule>
  </conditionalFormatting>
  <conditionalFormatting sqref="B1122:D1149 B1197:D1224">
    <cfRule type="cellIs" dxfId="5672" priority="2000" operator="equal">
      <formula>"FREE SPACE"</formula>
    </cfRule>
  </conditionalFormatting>
  <conditionalFormatting sqref="B1122:D1149 B1197:D1224">
    <cfRule type="cellIs" dxfId="5671" priority="2001" operator="equal">
      <formula>"UNUSABLE"</formula>
    </cfRule>
  </conditionalFormatting>
  <conditionalFormatting sqref="B1125:D1153 B1200:D1228">
    <cfRule type="cellIs" dxfId="5670" priority="2002" operator="equal">
      <formula>"FREE SPACE"</formula>
    </cfRule>
  </conditionalFormatting>
  <conditionalFormatting sqref="B1229:B1249 B1304:B1324 B1232:D1252 B1307:D1327">
    <cfRule type="cellIs" dxfId="5669" priority="2003" operator="equal">
      <formula>"UNUSABLE"</formula>
    </cfRule>
  </conditionalFormatting>
  <conditionalFormatting sqref="B1131:D1142 B1206:D1217">
    <cfRule type="cellIs" dxfId="5668" priority="2004" operator="equal">
      <formula>"FREE SPACE"</formula>
    </cfRule>
  </conditionalFormatting>
  <conditionalFormatting sqref="B1131:D1142 B1206:D1217">
    <cfRule type="cellIs" dxfId="5667" priority="2005" operator="equal">
      <formula>"UNUSABLE"</formula>
    </cfRule>
  </conditionalFormatting>
  <conditionalFormatting sqref="B1133:D1144 B1208:D1219">
    <cfRule type="cellIs" dxfId="5666" priority="2006" operator="equal">
      <formula>"FREE SPACE"</formula>
    </cfRule>
  </conditionalFormatting>
  <conditionalFormatting sqref="B1133:D1144 B1208:D1219">
    <cfRule type="cellIs" dxfId="5665" priority="2007" operator="equal">
      <formula>"UNUSABLE"</formula>
    </cfRule>
  </conditionalFormatting>
  <conditionalFormatting sqref="B1136:D1145 B1211:D1220">
    <cfRule type="cellIs" dxfId="5664" priority="2008" operator="equal">
      <formula>"FREE SPACE"</formula>
    </cfRule>
  </conditionalFormatting>
  <conditionalFormatting sqref="B1136:D1145 B1211:D1220">
    <cfRule type="cellIs" dxfId="5663" priority="2009" operator="equal">
      <formula>"UNUSABLE"</formula>
    </cfRule>
  </conditionalFormatting>
  <conditionalFormatting sqref="B1136:D1147 B1211:D1222">
    <cfRule type="cellIs" dxfId="5662" priority="2010" operator="equal">
      <formula>"FREE SPACE"</formula>
    </cfRule>
  </conditionalFormatting>
  <conditionalFormatting sqref="B1136:D1147 B1211:D1222">
    <cfRule type="cellIs" dxfId="5661" priority="2011" operator="equal">
      <formula>"UNUSABLE"</formula>
    </cfRule>
  </conditionalFormatting>
  <conditionalFormatting sqref="B1136:D1166 B1214:B1244 B1211:D1241">
    <cfRule type="cellIs" dxfId="5660" priority="2012" operator="equal">
      <formula>"FREE SPACE"</formula>
    </cfRule>
  </conditionalFormatting>
  <conditionalFormatting sqref="B1136:D1166 B1214:B1244 B1211:D1241">
    <cfRule type="cellIs" dxfId="5659" priority="2013" operator="equal">
      <formula>"UNUSABLE"</formula>
    </cfRule>
  </conditionalFormatting>
  <conditionalFormatting sqref="B1142:D1174 B1217:D1249">
    <cfRule type="cellIs" dxfId="5658" priority="2014" operator="equal">
      <formula>"FREE SPACE"</formula>
    </cfRule>
  </conditionalFormatting>
  <conditionalFormatting sqref="B1142:D1174 B1217:D1249">
    <cfRule type="cellIs" dxfId="5657" priority="2015" operator="equal">
      <formula>"UNUSABLE"</formula>
    </cfRule>
  </conditionalFormatting>
  <conditionalFormatting sqref="B1152:D1163 B1227:D1238">
    <cfRule type="cellIs" dxfId="5656" priority="2016" operator="equal">
      <formula>"FREE SPACE"</formula>
    </cfRule>
  </conditionalFormatting>
  <conditionalFormatting sqref="B1152:D1163 B1227:D1238">
    <cfRule type="cellIs" dxfId="5655" priority="2017" operator="equal">
      <formula>"UNUSABLE"</formula>
    </cfRule>
  </conditionalFormatting>
  <conditionalFormatting sqref="B1155:D1164 B1230:D1239">
    <cfRule type="cellIs" dxfId="5654" priority="2018" operator="equal">
      <formula>"FREE SPACE"</formula>
    </cfRule>
  </conditionalFormatting>
  <conditionalFormatting sqref="B1155:D1164 B1230:D1239">
    <cfRule type="cellIs" dxfId="5653" priority="2019" operator="equal">
      <formula>"UNUSABLE"</formula>
    </cfRule>
  </conditionalFormatting>
  <conditionalFormatting sqref="B1153:D1180 B1228:D1255">
    <cfRule type="cellIs" dxfId="5652" priority="2020" operator="equal">
      <formula>"FREE SPACE"</formula>
    </cfRule>
  </conditionalFormatting>
  <conditionalFormatting sqref="B1153:D1180 B1228:D1255">
    <cfRule type="cellIs" dxfId="5651" priority="2021" operator="equal">
      <formula>"UNUSABLE"</formula>
    </cfRule>
  </conditionalFormatting>
  <conditionalFormatting sqref="B1156:D1184 B1231:D1259">
    <cfRule type="cellIs" dxfId="5650" priority="2022" operator="equal">
      <formula>"FREE SPACE"</formula>
    </cfRule>
  </conditionalFormatting>
  <conditionalFormatting sqref="B1156:D1184 B1231:D1259">
    <cfRule type="cellIs" dxfId="5649" priority="2023" operator="equal">
      <formula>"UNUSABLE"</formula>
    </cfRule>
  </conditionalFormatting>
  <conditionalFormatting sqref="B1162:D1173 B1237:D1248">
    <cfRule type="cellIs" dxfId="5648" priority="2024" operator="equal">
      <formula>"FREE SPACE"</formula>
    </cfRule>
  </conditionalFormatting>
  <conditionalFormatting sqref="B1162:D1173 B1237:D1248">
    <cfRule type="cellIs" dxfId="5647" priority="2025" operator="equal">
      <formula>"UNUSABLE"</formula>
    </cfRule>
  </conditionalFormatting>
  <conditionalFormatting sqref="B1165:D1174 B1240:D1249">
    <cfRule type="cellIs" dxfId="5646" priority="2026" operator="equal">
      <formula>"FREE SPACE"</formula>
    </cfRule>
  </conditionalFormatting>
  <conditionalFormatting sqref="B1165:D1174 B1240:D1249">
    <cfRule type="cellIs" dxfId="5645" priority="2027" operator="equal">
      <formula>"UNUSABLE"</formula>
    </cfRule>
  </conditionalFormatting>
  <conditionalFormatting sqref="B1165:D1176 B1240:D1251">
    <cfRule type="cellIs" dxfId="5644" priority="2028" operator="equal">
      <formula>"FREE SPACE"</formula>
    </cfRule>
  </conditionalFormatting>
  <conditionalFormatting sqref="B1165:D1176 B1240:D1251">
    <cfRule type="cellIs" dxfId="5643" priority="2029" operator="equal">
      <formula>"UNUSABLE"</formula>
    </cfRule>
  </conditionalFormatting>
  <conditionalFormatting sqref="B1165:D1192 B1240:D1267">
    <cfRule type="cellIs" dxfId="5642" priority="2030" operator="equal">
      <formula>"FREE SPACE"</formula>
    </cfRule>
  </conditionalFormatting>
  <conditionalFormatting sqref="B1165:D1192 B1240:D1267">
    <cfRule type="cellIs" dxfId="5641" priority="2031" operator="equal">
      <formula>"UNUSABLE"</formula>
    </cfRule>
  </conditionalFormatting>
  <conditionalFormatting sqref="B1167:D1195 B1242:D1270">
    <cfRule type="cellIs" dxfId="5640" priority="2032" operator="equal">
      <formula>"FREE SPACE"</formula>
    </cfRule>
  </conditionalFormatting>
  <conditionalFormatting sqref="B1167:D1195 B1242:D1270">
    <cfRule type="cellIs" dxfId="5639" priority="2033" operator="equal">
      <formula>"UNUSABLE"</formula>
    </cfRule>
  </conditionalFormatting>
  <conditionalFormatting sqref="B1172:D1193 B1247:D1268">
    <cfRule type="cellIs" dxfId="5638" priority="2034" operator="equal">
      <formula>"FREE SPACE"</formula>
    </cfRule>
  </conditionalFormatting>
  <conditionalFormatting sqref="B1172:D1193 B1247:D1268">
    <cfRule type="cellIs" dxfId="5637" priority="2035" operator="equal">
      <formula>"UNUSABLE"</formula>
    </cfRule>
  </conditionalFormatting>
  <conditionalFormatting sqref="B1174:D1195 B1249:D1270">
    <cfRule type="cellIs" dxfId="5636" priority="2036" operator="equal">
      <formula>"FREE SPACE"</formula>
    </cfRule>
  </conditionalFormatting>
  <conditionalFormatting sqref="B1174:D1195 B1249:D1270">
    <cfRule type="cellIs" dxfId="5635" priority="2037" operator="equal">
      <formula>"UNUSABLE"</formula>
    </cfRule>
  </conditionalFormatting>
  <conditionalFormatting sqref="B1174:D1203 B1249:D1278">
    <cfRule type="cellIs" dxfId="5634" priority="2038" operator="equal">
      <formula>"FREE SPACE"</formula>
    </cfRule>
  </conditionalFormatting>
  <conditionalFormatting sqref="B1174:D1203 B1249:D1278">
    <cfRule type="cellIs" dxfId="5633" priority="2039" operator="equal">
      <formula>"UNUSABLE"</formula>
    </cfRule>
  </conditionalFormatting>
  <conditionalFormatting sqref="B1179:D1201 B1254:D1276">
    <cfRule type="cellIs" dxfId="5632" priority="2040" operator="equal">
      <formula>"FREE SPACE"</formula>
    </cfRule>
  </conditionalFormatting>
  <conditionalFormatting sqref="B1179:D1201 B1254:D1276">
    <cfRule type="cellIs" dxfId="5631" priority="2041" operator="equal">
      <formula>"UNUSABLE"</formula>
    </cfRule>
  </conditionalFormatting>
  <conditionalFormatting sqref="B1181:D1203 B1256:D1278">
    <cfRule type="cellIs" dxfId="5630" priority="2042" operator="equal">
      <formula>"FREE SPACE"</formula>
    </cfRule>
  </conditionalFormatting>
  <conditionalFormatting sqref="B1181:D1203 B1256:D1278">
    <cfRule type="cellIs" dxfId="5629" priority="2043" operator="equal">
      <formula>"UNUSABLE"</formula>
    </cfRule>
  </conditionalFormatting>
  <conditionalFormatting sqref="B1183:D1205 B1258:D1280">
    <cfRule type="cellIs" dxfId="5628" priority="2044" operator="equal">
      <formula>"FREE SPACE"</formula>
    </cfRule>
  </conditionalFormatting>
  <conditionalFormatting sqref="B1183:D1205 B1258:D1280">
    <cfRule type="cellIs" dxfId="5627" priority="2045" operator="equal">
      <formula>"UNUSABLE"</formula>
    </cfRule>
  </conditionalFormatting>
  <conditionalFormatting sqref="B1185:D1207 B1260:D1282">
    <cfRule type="cellIs" dxfId="5626" priority="2046" operator="equal">
      <formula>"FREE SPACE"</formula>
    </cfRule>
  </conditionalFormatting>
  <conditionalFormatting sqref="B1185:D1207 B1260:D1282">
    <cfRule type="cellIs" dxfId="5625" priority="2047" operator="equal">
      <formula>"UNUSABLE"</formula>
    </cfRule>
  </conditionalFormatting>
  <conditionalFormatting sqref="B1198:B1214 B1185:D1213 B1273:B1289 B1260:D1288">
    <cfRule type="cellIs" dxfId="5624" priority="2048" operator="equal">
      <formula>"FREE SPACE"</formula>
    </cfRule>
  </conditionalFormatting>
  <conditionalFormatting sqref="B1198:B1214 B1185:D1213 B1273:B1289 B1260:D1288">
    <cfRule type="cellIs" dxfId="5623" priority="2049" operator="equal">
      <formula>"UNUSABLE"</formula>
    </cfRule>
  </conditionalFormatting>
  <conditionalFormatting sqref="B1229:B1249 B1304:B1324 B1232:D1252 B1307:D1327">
    <cfRule type="cellIs" dxfId="5622" priority="2050" operator="equal">
      <formula>"FREE SPACE"</formula>
    </cfRule>
  </conditionalFormatting>
  <conditionalFormatting sqref="B1188:D1217 B1263:D1292">
    <cfRule type="cellIs" dxfId="5621" priority="2051" operator="equal">
      <formula>"FREE SPACE"</formula>
    </cfRule>
  </conditionalFormatting>
  <conditionalFormatting sqref="B1188:D1217 B1263:D1292">
    <cfRule type="cellIs" dxfId="5620" priority="2052" operator="equal">
      <formula>"UNUSABLE"</formula>
    </cfRule>
  </conditionalFormatting>
  <conditionalFormatting sqref="B1191:D1220 B1266:D1295">
    <cfRule type="cellIs" dxfId="5619" priority="2053" operator="equal">
      <formula>"FREE SPACE"</formula>
    </cfRule>
  </conditionalFormatting>
  <conditionalFormatting sqref="B1191:D1220 B1266:D1295">
    <cfRule type="cellIs" dxfId="5618" priority="2054" operator="equal">
      <formula>"UNUSABLE"</formula>
    </cfRule>
  </conditionalFormatting>
  <conditionalFormatting sqref="C1195:D1205 C1270:D1280 B1196:D1218 B1271:D1293">
    <cfRule type="cellIs" dxfId="5617" priority="2055" operator="equal">
      <formula>"FREE SPACE"</formula>
    </cfRule>
  </conditionalFormatting>
  <conditionalFormatting sqref="C1195:D1205 C1270:D1280 B1196:D1218 B1271:D1293">
    <cfRule type="cellIs" dxfId="5616" priority="2056" operator="equal">
      <formula>"UNUSABLE"</formula>
    </cfRule>
  </conditionalFormatting>
  <conditionalFormatting sqref="C1195:D1217 C1270:D1292 B1198:D1220 B1273:D1295">
    <cfRule type="cellIs" dxfId="5615" priority="2057" operator="equal">
      <formula>"FREE SPACE"</formula>
    </cfRule>
  </conditionalFormatting>
  <conditionalFormatting sqref="C1195:D1217 C1270:D1292 B1198:D1220 B1273:D1295">
    <cfRule type="cellIs" dxfId="5614" priority="2058" operator="equal">
      <formula>"UNUSABLE"</formula>
    </cfRule>
  </conditionalFormatting>
  <conditionalFormatting sqref="B1200:D1222 B1275:D1297">
    <cfRule type="cellIs" dxfId="5613" priority="2059" operator="equal">
      <formula>"FREE SPACE"</formula>
    </cfRule>
  </conditionalFormatting>
  <conditionalFormatting sqref="B1200:D1222 B1275:D1297">
    <cfRule type="cellIs" dxfId="5612" priority="2060" operator="equal">
      <formula>"UNUSABLE"</formula>
    </cfRule>
  </conditionalFormatting>
  <conditionalFormatting sqref="B1200:D1230 B1275:D1305">
    <cfRule type="cellIs" dxfId="5611" priority="2061" operator="equal">
      <formula>"FREE SPACE"</formula>
    </cfRule>
  </conditionalFormatting>
  <conditionalFormatting sqref="B1200:D1230 B1275:D1305">
    <cfRule type="cellIs" dxfId="5610" priority="2062" operator="equal">
      <formula>"UNUSABLE"</formula>
    </cfRule>
  </conditionalFormatting>
  <conditionalFormatting sqref="B1205:D1228 B1280:D1303">
    <cfRule type="cellIs" dxfId="5609" priority="2063" operator="equal">
      <formula>"FREE SPACE"</formula>
    </cfRule>
  </conditionalFormatting>
  <conditionalFormatting sqref="B1205:D1228 B1280:D1303">
    <cfRule type="cellIs" dxfId="5608" priority="2064" operator="equal">
      <formula>"UNUSABLE"</formula>
    </cfRule>
  </conditionalFormatting>
  <conditionalFormatting sqref="B1205:D1234 B1280:D1309">
    <cfRule type="cellIs" dxfId="5607" priority="2065" operator="equal">
      <formula>"FREE SPACE"</formula>
    </cfRule>
  </conditionalFormatting>
  <conditionalFormatting sqref="B1205:D1234 B1280:D1309">
    <cfRule type="cellIs" dxfId="5606" priority="2066" operator="equal">
      <formula>"UNUSABLE"</formula>
    </cfRule>
  </conditionalFormatting>
  <conditionalFormatting sqref="B1210:D1233 B1285:D1308">
    <cfRule type="cellIs" dxfId="5605" priority="2067" operator="equal">
      <formula>"FREE SPACE"</formula>
    </cfRule>
  </conditionalFormatting>
  <conditionalFormatting sqref="B1210:D1233 B1285:D1308">
    <cfRule type="cellIs" dxfId="5604" priority="2068" operator="equal">
      <formula>"UNUSABLE"</formula>
    </cfRule>
  </conditionalFormatting>
  <conditionalFormatting sqref="B1213:D1234 B1288:D1309">
    <cfRule type="cellIs" dxfId="5603" priority="2069" operator="equal">
      <formula>"FREE SPACE"</formula>
    </cfRule>
  </conditionalFormatting>
  <conditionalFormatting sqref="B1213:D1234 B1288:D1309">
    <cfRule type="cellIs" dxfId="5602" priority="2070" operator="equal">
      <formula>"UNUSABLE"</formula>
    </cfRule>
  </conditionalFormatting>
  <conditionalFormatting sqref="B1213:D1235 B1288:D1310">
    <cfRule type="cellIs" dxfId="5601" priority="2071" operator="equal">
      <formula>"FREE SPACE"</formula>
    </cfRule>
  </conditionalFormatting>
  <conditionalFormatting sqref="B1213:D1235 B1288:D1310">
    <cfRule type="cellIs" dxfId="5600" priority="2072" operator="equal">
      <formula>"UNUSABLE"</formula>
    </cfRule>
  </conditionalFormatting>
  <conditionalFormatting sqref="B1213:B1244 C1213:D1242 B1288:D1317">
    <cfRule type="cellIs" dxfId="5599" priority="2073" operator="equal">
      <formula>"FREE SPACE"</formula>
    </cfRule>
  </conditionalFormatting>
  <conditionalFormatting sqref="B1213:B1244 C1213:D1242 B1288:D1317">
    <cfRule type="cellIs" dxfId="5598" priority="2074" operator="equal">
      <formula>"UNUSABLE"</formula>
    </cfRule>
  </conditionalFormatting>
  <conditionalFormatting sqref="B1218:B1244 C1218:D1240 B1293:D1315">
    <cfRule type="cellIs" dxfId="5597" priority="2075" operator="equal">
      <formula>"FREE SPACE"</formula>
    </cfRule>
  </conditionalFormatting>
  <conditionalFormatting sqref="B1218:B1244 C1218:D1240 B1293:D1315">
    <cfRule type="cellIs" dxfId="5596" priority="2076" operator="equal">
      <formula>"UNUSABLE"</formula>
    </cfRule>
  </conditionalFormatting>
  <conditionalFormatting sqref="B1218:D1247 B1293:D1322">
    <cfRule type="cellIs" dxfId="5595" priority="2077" operator="equal">
      <formula>"FREE SPACE"</formula>
    </cfRule>
  </conditionalFormatting>
  <conditionalFormatting sqref="B1218:D1247 B1293:D1322">
    <cfRule type="cellIs" dxfId="5594" priority="2078" operator="equal">
      <formula>"UNUSABLE"</formula>
    </cfRule>
  </conditionalFormatting>
  <conditionalFormatting sqref="B1221:D1250 B1296:D1325">
    <cfRule type="cellIs" dxfId="5593" priority="2079" operator="equal">
      <formula>"FREE SPACE"</formula>
    </cfRule>
  </conditionalFormatting>
  <conditionalFormatting sqref="B1221:D1250 B1296:D1325">
    <cfRule type="cellIs" dxfId="5592" priority="2080" operator="equal">
      <formula>"UNUSABLE"</formula>
    </cfRule>
  </conditionalFormatting>
  <conditionalFormatting sqref="B1225:B1235 B1300:B1310 B1226:D1248 B1301:D1323">
    <cfRule type="cellIs" dxfId="5591" priority="2081" operator="equal">
      <formula>"FREE SPACE"</formula>
    </cfRule>
  </conditionalFormatting>
  <conditionalFormatting sqref="B1225:B1235 B1300:B1310 B1226:D1248 B1301:D1323">
    <cfRule type="cellIs" dxfId="5590" priority="2082" operator="equal">
      <formula>"UNUSABLE"</formula>
    </cfRule>
  </conditionalFormatting>
  <conditionalFormatting sqref="B1225:B1242 B1300:B1317 B1226:D1255 B1301:D1330">
    <cfRule type="cellIs" dxfId="5589" priority="2083" operator="equal">
      <formula>"FREE SPACE"</formula>
    </cfRule>
  </conditionalFormatting>
  <conditionalFormatting sqref="B1225:B1242 B1300:B1317 B1226:D1255 B1301:D1330">
    <cfRule type="cellIs" dxfId="5588" priority="2084" operator="equal">
      <formula>"UNUSABLE"</formula>
    </cfRule>
  </conditionalFormatting>
  <conditionalFormatting sqref="B1126:D1135 B1201:D1210">
    <cfRule type="cellIs" dxfId="5587" priority="2085" operator="equal">
      <formula>"FREE SPACE"</formula>
    </cfRule>
  </conditionalFormatting>
  <conditionalFormatting sqref="B1126:D1135 B1201:D1210">
    <cfRule type="cellIs" dxfId="5586" priority="2086" operator="equal">
      <formula>"UNUSABLE"</formula>
    </cfRule>
  </conditionalFormatting>
  <conditionalFormatting sqref="B1234:D1245 B1309:D1320">
    <cfRule type="cellIs" dxfId="5585" priority="2087" operator="equal">
      <formula>"UNUSABLE"</formula>
    </cfRule>
  </conditionalFormatting>
  <conditionalFormatting sqref="B1133:D1144 B1208:D1219">
    <cfRule type="cellIs" dxfId="5584" priority="2088" operator="equal">
      <formula>"FREE SPACE"</formula>
    </cfRule>
  </conditionalFormatting>
  <conditionalFormatting sqref="B1133:D1144 B1208:D1219">
    <cfRule type="cellIs" dxfId="5583" priority="2089" operator="equal">
      <formula>"UNUSABLE"</formula>
    </cfRule>
  </conditionalFormatting>
  <conditionalFormatting sqref="B1135:D1146 B1210:D1221">
    <cfRule type="cellIs" dxfId="5582" priority="2090" operator="equal">
      <formula>"FREE SPACE"</formula>
    </cfRule>
  </conditionalFormatting>
  <conditionalFormatting sqref="B1135:D1146 B1210:D1221">
    <cfRule type="cellIs" dxfId="5581" priority="2091" operator="equal">
      <formula>"UNUSABLE"</formula>
    </cfRule>
  </conditionalFormatting>
  <conditionalFormatting sqref="B1138:D1147 B1213:D1222">
    <cfRule type="cellIs" dxfId="5580" priority="2092" operator="equal">
      <formula>"FREE SPACE"</formula>
    </cfRule>
  </conditionalFormatting>
  <conditionalFormatting sqref="B1138:D1147 B1213:D1222">
    <cfRule type="cellIs" dxfId="5579" priority="2093" operator="equal">
      <formula>"UNUSABLE"</formula>
    </cfRule>
  </conditionalFormatting>
  <conditionalFormatting sqref="B1138:D1149 B1213:D1224">
    <cfRule type="cellIs" dxfId="5578" priority="2094" operator="equal">
      <formula>"FREE SPACE"</formula>
    </cfRule>
  </conditionalFormatting>
  <conditionalFormatting sqref="B1138:D1149 B1213:D1224">
    <cfRule type="cellIs" dxfId="5577" priority="2095" operator="equal">
      <formula>"UNUSABLE"</formula>
    </cfRule>
  </conditionalFormatting>
  <conditionalFormatting sqref="B1154:D1165 B1229:D1240">
    <cfRule type="cellIs" dxfId="5576" priority="2096" operator="equal">
      <formula>"FREE SPACE"</formula>
    </cfRule>
  </conditionalFormatting>
  <conditionalFormatting sqref="B1154:D1165 B1229:D1240">
    <cfRule type="cellIs" dxfId="5575" priority="2097" operator="equal">
      <formula>"UNUSABLE"</formula>
    </cfRule>
  </conditionalFormatting>
  <conditionalFormatting sqref="B1157:D1166 B1232:D1241">
    <cfRule type="cellIs" dxfId="5574" priority="2098" operator="equal">
      <formula>"FREE SPACE"</formula>
    </cfRule>
  </conditionalFormatting>
  <conditionalFormatting sqref="B1157:D1166 B1232:D1241">
    <cfRule type="cellIs" dxfId="5573" priority="2099" operator="equal">
      <formula>"UNUSABLE"</formula>
    </cfRule>
  </conditionalFormatting>
  <conditionalFormatting sqref="B1164:D1175 B1239:D1250">
    <cfRule type="cellIs" dxfId="5572" priority="2100" operator="equal">
      <formula>"FREE SPACE"</formula>
    </cfRule>
  </conditionalFormatting>
  <conditionalFormatting sqref="B1164:D1175 B1239:D1250">
    <cfRule type="cellIs" dxfId="5571" priority="2101" operator="equal">
      <formula>"UNUSABLE"</formula>
    </cfRule>
  </conditionalFormatting>
  <conditionalFormatting sqref="B1166:D1176 B1241:D1251">
    <cfRule type="cellIs" dxfId="5570" priority="2102" operator="equal">
      <formula>"FREE SPACE"</formula>
    </cfRule>
  </conditionalFormatting>
  <conditionalFormatting sqref="B1166:D1176 B1241:D1251">
    <cfRule type="cellIs" dxfId="5569" priority="2103" operator="equal">
      <formula>"UNUSABLE"</formula>
    </cfRule>
  </conditionalFormatting>
  <conditionalFormatting sqref="B1166:D1187 B1241:D1262">
    <cfRule type="cellIs" dxfId="5568" priority="2104" operator="equal">
      <formula>"FREE SPACE"</formula>
    </cfRule>
  </conditionalFormatting>
  <conditionalFormatting sqref="B1166:D1187 B1241:D1262">
    <cfRule type="cellIs" dxfId="5567" priority="2105" operator="equal">
      <formula>"UNUSABLE"</formula>
    </cfRule>
  </conditionalFormatting>
  <conditionalFormatting sqref="B1174:D1195 B1249:D1270">
    <cfRule type="cellIs" dxfId="5566" priority="2106" operator="equal">
      <formula>"FREE SPACE"</formula>
    </cfRule>
  </conditionalFormatting>
  <conditionalFormatting sqref="B1174:D1195 B1249:D1270">
    <cfRule type="cellIs" dxfId="5565" priority="2107" operator="equal">
      <formula>"UNUSABLE"</formula>
    </cfRule>
  </conditionalFormatting>
  <conditionalFormatting sqref="B1176:D1197 B1251:D1272">
    <cfRule type="cellIs" dxfId="5564" priority="2108" operator="equal">
      <formula>"FREE SPACE"</formula>
    </cfRule>
  </conditionalFormatting>
  <conditionalFormatting sqref="B1176:D1197 B1251:D1272">
    <cfRule type="cellIs" dxfId="5563" priority="2109" operator="equal">
      <formula>"UNUSABLE"</formula>
    </cfRule>
  </conditionalFormatting>
  <conditionalFormatting sqref="B1181:D1203 B1256:D1278">
    <cfRule type="cellIs" dxfId="5562" priority="2110" operator="equal">
      <formula>"FREE SPACE"</formula>
    </cfRule>
  </conditionalFormatting>
  <conditionalFormatting sqref="B1181:D1203 B1256:D1278">
    <cfRule type="cellIs" dxfId="5561" priority="2111" operator="equal">
      <formula>"UNUSABLE"</formula>
    </cfRule>
  </conditionalFormatting>
  <conditionalFormatting sqref="B1183:D1205 B1258:D1280">
    <cfRule type="cellIs" dxfId="5560" priority="2112" operator="equal">
      <formula>"FREE SPACE"</formula>
    </cfRule>
  </conditionalFormatting>
  <conditionalFormatting sqref="B1183:D1205 B1258:D1280">
    <cfRule type="cellIs" dxfId="5559" priority="2113" operator="equal">
      <formula>"UNUSABLE"</formula>
    </cfRule>
  </conditionalFormatting>
  <conditionalFormatting sqref="B1185:D1207 B1260:D1282">
    <cfRule type="cellIs" dxfId="5558" priority="2114" operator="equal">
      <formula>"FREE SPACE"</formula>
    </cfRule>
  </conditionalFormatting>
  <conditionalFormatting sqref="B1185:D1207 B1260:D1282">
    <cfRule type="cellIs" dxfId="5557" priority="2115" operator="equal">
      <formula>"UNUSABLE"</formula>
    </cfRule>
  </conditionalFormatting>
  <conditionalFormatting sqref="B1187:D1209 B1262:D1284">
    <cfRule type="cellIs" dxfId="5556" priority="2116" operator="equal">
      <formula>"FREE SPACE"</formula>
    </cfRule>
  </conditionalFormatting>
  <conditionalFormatting sqref="B1187:D1209 B1262:D1284">
    <cfRule type="cellIs" dxfId="5555" priority="2117" operator="equal">
      <formula>"UNUSABLE"</formula>
    </cfRule>
  </conditionalFormatting>
  <conditionalFormatting sqref="B1234:D1245 B1309:D1320">
    <cfRule type="cellIs" dxfId="5554" priority="2118" operator="equal">
      <formula>"FREE SPACE"</formula>
    </cfRule>
  </conditionalFormatting>
  <conditionalFormatting sqref="C1195:D1217 C1270:D1292 B1198:D1220 B1273:D1295">
    <cfRule type="cellIs" dxfId="5553" priority="2119" operator="equal">
      <formula>"FREE SPACE"</formula>
    </cfRule>
  </conditionalFormatting>
  <conditionalFormatting sqref="C1195:D1217 C1270:D1292 B1198:D1220 B1273:D1295">
    <cfRule type="cellIs" dxfId="5552" priority="2120" operator="equal">
      <formula>"UNUSABLE"</formula>
    </cfRule>
  </conditionalFormatting>
  <conditionalFormatting sqref="B1200:D1222 B1275:D1297">
    <cfRule type="cellIs" dxfId="5551" priority="2121" operator="equal">
      <formula>"FREE SPACE"</formula>
    </cfRule>
  </conditionalFormatting>
  <conditionalFormatting sqref="B1200:D1222 B1275:D1297">
    <cfRule type="cellIs" dxfId="5550" priority="2122" operator="equal">
      <formula>"UNUSABLE"</formula>
    </cfRule>
  </conditionalFormatting>
  <conditionalFormatting sqref="B1202:D1225 B1277:D1300">
    <cfRule type="cellIs" dxfId="5549" priority="2123" operator="equal">
      <formula>"FREE SPACE"</formula>
    </cfRule>
  </conditionalFormatting>
  <conditionalFormatting sqref="B1202:D1225 B1277:D1300">
    <cfRule type="cellIs" dxfId="5548" priority="2124" operator="equal">
      <formula>"UNUSABLE"</formula>
    </cfRule>
  </conditionalFormatting>
  <conditionalFormatting sqref="B1207:D1230 B1282:D1305">
    <cfRule type="cellIs" dxfId="5547" priority="2125" operator="equal">
      <formula>"FREE SPACE"</formula>
    </cfRule>
  </conditionalFormatting>
  <conditionalFormatting sqref="B1207:D1230 B1282:D1305">
    <cfRule type="cellIs" dxfId="5546" priority="2126" operator="equal">
      <formula>"UNUSABLE"</formula>
    </cfRule>
  </conditionalFormatting>
  <conditionalFormatting sqref="B1212:D1234 B1287:D1309">
    <cfRule type="cellIs" dxfId="5545" priority="2127" operator="equal">
      <formula>"FREE SPACE"</formula>
    </cfRule>
  </conditionalFormatting>
  <conditionalFormatting sqref="B1212:D1234 B1287:D1309">
    <cfRule type="cellIs" dxfId="5544" priority="2128" operator="equal">
      <formula>"UNUSABLE"</formula>
    </cfRule>
  </conditionalFormatting>
  <conditionalFormatting sqref="B1215:D1226 B1290:D1301">
    <cfRule type="cellIs" dxfId="5543" priority="2129" operator="equal">
      <formula>"FREE SPACE"</formula>
    </cfRule>
  </conditionalFormatting>
  <conditionalFormatting sqref="B1215:D1226 B1290:D1301">
    <cfRule type="cellIs" dxfId="5542" priority="2130" operator="equal">
      <formula>"UNUSABLE"</formula>
    </cfRule>
  </conditionalFormatting>
  <conditionalFormatting sqref="B1215:D1237 B1290:D1312">
    <cfRule type="cellIs" dxfId="5541" priority="2131" operator="equal">
      <formula>"FREE SPACE"</formula>
    </cfRule>
  </conditionalFormatting>
  <conditionalFormatting sqref="B1215:D1237 B1290:D1312">
    <cfRule type="cellIs" dxfId="5540" priority="2132" operator="equal">
      <formula>"UNUSABLE"</formula>
    </cfRule>
  </conditionalFormatting>
  <conditionalFormatting sqref="B1220:B1244 C1220:D1242 B1295:D1317">
    <cfRule type="cellIs" dxfId="5539" priority="2133" operator="equal">
      <formula>"FREE SPACE"</formula>
    </cfRule>
  </conditionalFormatting>
  <conditionalFormatting sqref="B1220:B1244 C1220:D1242 B1295:D1317">
    <cfRule type="cellIs" dxfId="5538" priority="2134" operator="equal">
      <formula>"UNUSABLE"</formula>
    </cfRule>
  </conditionalFormatting>
  <conditionalFormatting sqref="B1225:B1247 B1300:B1322 B1228:D1250 B1303:D1325">
    <cfRule type="cellIs" dxfId="5537" priority="2135" operator="equal">
      <formula>"FREE SPACE"</formula>
    </cfRule>
  </conditionalFormatting>
  <conditionalFormatting sqref="B1225:B1247 B1300:B1322 B1228:D1250 B1303:D1325">
    <cfRule type="cellIs" dxfId="5536" priority="2136" operator="equal">
      <formula>"UNUSABLE"</formula>
    </cfRule>
  </conditionalFormatting>
  <conditionalFormatting sqref="B965:D965">
    <cfRule type="cellIs" dxfId="5535" priority="2137" operator="equal">
      <formula>"FREE SPACE"</formula>
    </cfRule>
  </conditionalFormatting>
  <conditionalFormatting sqref="B965:D965">
    <cfRule type="cellIs" dxfId="5534" priority="2138" operator="equal">
      <formula>"UNUSABLE"</formula>
    </cfRule>
  </conditionalFormatting>
  <conditionalFormatting sqref="E996:I1003 E1005:I1012 E1299:H1320 I1299:I1321">
    <cfRule type="cellIs" dxfId="5533" priority="2139" operator="equal">
      <formula>"Yes"</formula>
    </cfRule>
  </conditionalFormatting>
  <conditionalFormatting sqref="E996:I1003 E1005:I1012 E1299:H1320 I1299:I1321">
    <cfRule type="cellIs" dxfId="5532" priority="2140" operator="equal">
      <formula>"No"</formula>
    </cfRule>
  </conditionalFormatting>
  <conditionalFormatting sqref="B996:D1003 B1005:D1012 B1299:D1320">
    <cfRule type="cellIs" dxfId="5531" priority="2141" operator="equal">
      <formula>"FREE SPACE"</formula>
    </cfRule>
  </conditionalFormatting>
  <conditionalFormatting sqref="B996:D1003 B1005:D1012 B1299:D1320">
    <cfRule type="cellIs" dxfId="5530" priority="2142" operator="equal">
      <formula>"UNUSABLE"</formula>
    </cfRule>
  </conditionalFormatting>
  <conditionalFormatting sqref="B1160:D1171 B1235:D1246">
    <cfRule type="cellIs" dxfId="5529" priority="2143" operator="equal">
      <formula>"FREE SPACE"</formula>
    </cfRule>
  </conditionalFormatting>
  <conditionalFormatting sqref="B1160:D1171 B1235:D1246">
    <cfRule type="cellIs" dxfId="5528" priority="2144" operator="equal">
      <formula>"UNUSABLE"</formula>
    </cfRule>
  </conditionalFormatting>
  <conditionalFormatting sqref="B997:D1025 B1300:D1333">
    <cfRule type="cellIs" dxfId="5527" priority="2145" operator="equal">
      <formula>"FREE SPACE"</formula>
    </cfRule>
  </conditionalFormatting>
  <conditionalFormatting sqref="B997:D1025 B1300:D1333">
    <cfRule type="cellIs" dxfId="5526" priority="2146" operator="equal">
      <formula>"UNUSABLE"</formula>
    </cfRule>
  </conditionalFormatting>
  <conditionalFormatting sqref="E997:I1004 E1006:I1013 E1300:I1321">
    <cfRule type="cellIs" dxfId="5525" priority="2147" operator="equal">
      <formula>"Yes"</formula>
    </cfRule>
  </conditionalFormatting>
  <conditionalFormatting sqref="E997:I1004 E1006:I1013 E1300:I1321">
    <cfRule type="cellIs" dxfId="5524" priority="2148" operator="equal">
      <formula>"No"</formula>
    </cfRule>
  </conditionalFormatting>
  <conditionalFormatting sqref="B997:D1004 B1006:D1013 B1300:D1321">
    <cfRule type="cellIs" dxfId="5523" priority="2149" operator="equal">
      <formula>"FREE SPACE"</formula>
    </cfRule>
  </conditionalFormatting>
  <conditionalFormatting sqref="B997:D1004 B1006:D1013 B1300:D1321">
    <cfRule type="cellIs" dxfId="5522" priority="2150" operator="equal">
      <formula>"UNUSABLE"</formula>
    </cfRule>
  </conditionalFormatting>
  <conditionalFormatting sqref="B1177:D1198 B1252:D1273">
    <cfRule type="cellIs" dxfId="5521" priority="2151" operator="equal">
      <formula>"FREE SPACE"</formula>
    </cfRule>
  </conditionalFormatting>
  <conditionalFormatting sqref="B1177:D1198 B1252:D1273">
    <cfRule type="cellIs" dxfId="5520" priority="2152" operator="equal">
      <formula>"UNUSABLE"</formula>
    </cfRule>
  </conditionalFormatting>
  <conditionalFormatting sqref="B1179:D1201 B1254:D1276">
    <cfRule type="cellIs" dxfId="5519" priority="2153" operator="equal">
      <formula>"FREE SPACE"</formula>
    </cfRule>
  </conditionalFormatting>
  <conditionalFormatting sqref="B1179:D1201 B1254:D1276">
    <cfRule type="cellIs" dxfId="5518" priority="2154" operator="equal">
      <formula>"UNUSABLE"</formula>
    </cfRule>
  </conditionalFormatting>
  <conditionalFormatting sqref="B1183:D1205 B1258:D1280">
    <cfRule type="cellIs" dxfId="5517" priority="2155" operator="equal">
      <formula>"FREE SPACE"</formula>
    </cfRule>
  </conditionalFormatting>
  <conditionalFormatting sqref="B1183:D1205 B1258:D1280">
    <cfRule type="cellIs" dxfId="5516" priority="2156" operator="equal">
      <formula>"UNUSABLE"</formula>
    </cfRule>
  </conditionalFormatting>
  <conditionalFormatting sqref="C1193:D1203 C1268:D1278 B1194:D1216 B1269:D1291">
    <cfRule type="cellIs" dxfId="5515" priority="2157" operator="equal">
      <formula>"FREE SPACE"</formula>
    </cfRule>
  </conditionalFormatting>
  <conditionalFormatting sqref="C1193:D1203 C1268:D1278 B1194:D1216 B1269:D1291">
    <cfRule type="cellIs" dxfId="5514" priority="2158" operator="equal">
      <formula>"UNUSABLE"</formula>
    </cfRule>
  </conditionalFormatting>
  <conditionalFormatting sqref="E997:I1004 E1006:I1013 E1300:I1321">
    <cfRule type="cellIs" dxfId="5513" priority="2159" operator="equal">
      <formula>"Yes"</formula>
    </cfRule>
  </conditionalFormatting>
  <conditionalFormatting sqref="E997:I1004 E1006:I1013 E1300:I1321">
    <cfRule type="cellIs" dxfId="5512" priority="2160" operator="equal">
      <formula>"No"</formula>
    </cfRule>
  </conditionalFormatting>
  <conditionalFormatting sqref="B997:D1004 B1006:D1013 B1300:D1321">
    <cfRule type="cellIs" dxfId="5511" priority="2161" operator="equal">
      <formula>"FREE SPACE"</formula>
    </cfRule>
  </conditionalFormatting>
  <conditionalFormatting sqref="B997:D1004 B1006:D1013 B1300:D1321">
    <cfRule type="cellIs" dxfId="5510" priority="2162" operator="equal">
      <formula>"UNUSABLE"</formula>
    </cfRule>
  </conditionalFormatting>
  <conditionalFormatting sqref="E998:I1005 E1007:I1014 E1301:I1322">
    <cfRule type="cellIs" dxfId="5509" priority="2163" operator="equal">
      <formula>"Yes"</formula>
    </cfRule>
  </conditionalFormatting>
  <conditionalFormatting sqref="E998:I1005 E1007:I1014 E1301:I1322">
    <cfRule type="cellIs" dxfId="5508" priority="2164" operator="equal">
      <formula>"No"</formula>
    </cfRule>
  </conditionalFormatting>
  <conditionalFormatting sqref="B998:D1005 B1007:D1014 B1301:D1322">
    <cfRule type="cellIs" dxfId="5507" priority="2165" operator="equal">
      <formula>"FREE SPACE"</formula>
    </cfRule>
  </conditionalFormatting>
  <conditionalFormatting sqref="B998:D1005 B1007:D1014 B1301:D1322">
    <cfRule type="cellIs" dxfId="5506" priority="2166" operator="equal">
      <formula>"UNUSABLE"</formula>
    </cfRule>
  </conditionalFormatting>
  <conditionalFormatting sqref="E1028:I1046 E1331:I1353">
    <cfRule type="cellIs" dxfId="5505" priority="2167" operator="equal">
      <formula>"Yes"</formula>
    </cfRule>
  </conditionalFormatting>
  <conditionalFormatting sqref="E1028:I1046 E1331:I1353">
    <cfRule type="cellIs" dxfId="5504" priority="2168" operator="equal">
      <formula>"No"</formula>
    </cfRule>
  </conditionalFormatting>
  <conditionalFormatting sqref="B1028:D1046 B1331:D1353">
    <cfRule type="cellIs" dxfId="5503" priority="2169" operator="equal">
      <formula>"FREE SPACE"</formula>
    </cfRule>
  </conditionalFormatting>
  <conditionalFormatting sqref="B1028:D1046 B1331:D1353">
    <cfRule type="cellIs" dxfId="5502" priority="2170" operator="equal">
      <formula>"UNUSABLE"</formula>
    </cfRule>
  </conditionalFormatting>
  <conditionalFormatting sqref="E1029:I1047 E1332:I1354">
    <cfRule type="cellIs" dxfId="5501" priority="2171" operator="equal">
      <formula>"Yes"</formula>
    </cfRule>
  </conditionalFormatting>
  <conditionalFormatting sqref="E1029:I1047 E1332:I1354">
    <cfRule type="cellIs" dxfId="5500" priority="2172" operator="equal">
      <formula>"No"</formula>
    </cfRule>
  </conditionalFormatting>
  <conditionalFormatting sqref="B1029:D1047 B1332:D1354">
    <cfRule type="cellIs" dxfId="5499" priority="2173" operator="equal">
      <formula>"FREE SPACE"</formula>
    </cfRule>
  </conditionalFormatting>
  <conditionalFormatting sqref="B1029:D1047 B1332:D1354">
    <cfRule type="cellIs" dxfId="5498" priority="2174" operator="equal">
      <formula>"UNUSABLE"</formula>
    </cfRule>
  </conditionalFormatting>
  <conditionalFormatting sqref="B969:D976 B978:D985 B1272:D1293">
    <cfRule type="cellIs" dxfId="5497" priority="2175" operator="equal">
      <formula>"FREE SPACE"</formula>
    </cfRule>
  </conditionalFormatting>
  <conditionalFormatting sqref="B969:D976 B978:D985 B1272:D1293">
    <cfRule type="cellIs" dxfId="5496" priority="2176" operator="equal">
      <formula>"UNUSABLE"</formula>
    </cfRule>
  </conditionalFormatting>
  <conditionalFormatting sqref="B970:D977 B979:D986 B1273:D1294">
    <cfRule type="cellIs" dxfId="5495" priority="2177" operator="equal">
      <formula>"FREE SPACE"</formula>
    </cfRule>
  </conditionalFormatting>
  <conditionalFormatting sqref="B970:D977 B979:D986 B1273:D1294">
    <cfRule type="cellIs" dxfId="5494" priority="2178" operator="equal">
      <formula>"UNUSABLE"</formula>
    </cfRule>
  </conditionalFormatting>
  <conditionalFormatting sqref="E1029:I1047 E1332:I1354">
    <cfRule type="cellIs" dxfId="5493" priority="2179" operator="equal">
      <formula>"Yes"</formula>
    </cfRule>
  </conditionalFormatting>
  <conditionalFormatting sqref="E1029:I1047 E1332:I1354">
    <cfRule type="cellIs" dxfId="5492" priority="2180" operator="equal">
      <formula>"No"</formula>
    </cfRule>
  </conditionalFormatting>
  <conditionalFormatting sqref="B1029:D1047 B1332:D1354">
    <cfRule type="cellIs" dxfId="5491" priority="2181" operator="equal">
      <formula>"FREE SPACE"</formula>
    </cfRule>
  </conditionalFormatting>
  <conditionalFormatting sqref="B1029:D1047 B1332:D1354">
    <cfRule type="cellIs" dxfId="5490" priority="2182" operator="equal">
      <formula>"UNUSABLE"</formula>
    </cfRule>
  </conditionalFormatting>
  <conditionalFormatting sqref="B1355:D1356 B1358:D1359 B976:D981 B1051:D1061">
    <cfRule type="cellIs" dxfId="5489" priority="2183" operator="equal">
      <formula>"FREE SPACE"</formula>
    </cfRule>
  </conditionalFormatting>
  <conditionalFormatting sqref="B1355:D1356 B1358:D1359 B976:D981 B1051:D1061">
    <cfRule type="cellIs" dxfId="5488" priority="2184" operator="equal">
      <formula>"UNUSABLE"</formula>
    </cfRule>
  </conditionalFormatting>
  <conditionalFormatting sqref="B1360:D1361 B1363:D1364 B981:D986 B1056:D1066">
    <cfRule type="cellIs" dxfId="5487" priority="2185" operator="equal">
      <formula>"FREE SPACE"</formula>
    </cfRule>
  </conditionalFormatting>
  <conditionalFormatting sqref="B1360:D1361 B1363:D1364 B981:D986 B1056:D1066">
    <cfRule type="cellIs" dxfId="5486" priority="2186" operator="equal">
      <formula>"UNUSABLE"</formula>
    </cfRule>
  </conditionalFormatting>
  <conditionalFormatting sqref="B1367:D1368 B988:D993 B1063:D1073">
    <cfRule type="cellIs" dxfId="5485" priority="2187" operator="equal">
      <formula>"UNUSABLE"</formula>
    </cfRule>
  </conditionalFormatting>
  <conditionalFormatting sqref="B1362:D1363 B1365:D1366 B983:D988 B1058:D1068">
    <cfRule type="cellIs" dxfId="5484" priority="2188" operator="equal">
      <formula>"FREE SPACE"</formula>
    </cfRule>
  </conditionalFormatting>
  <conditionalFormatting sqref="B1362:D1363 B1365:D1366 B983:D988 B1058:D1068">
    <cfRule type="cellIs" dxfId="5483" priority="2189" operator="equal">
      <formula>"UNUSABLE"</formula>
    </cfRule>
  </conditionalFormatting>
  <conditionalFormatting sqref="B1367:D1368 B988:D993 B1063:D1073">
    <cfRule type="cellIs" dxfId="5482" priority="2190" operator="equal">
      <formula>"FREE SPACE"</formula>
    </cfRule>
  </conditionalFormatting>
  <conditionalFormatting sqref="B1390:D1391 B1011:D1016 B1086:D1096">
    <cfRule type="cellIs" dxfId="5481" priority="2191" operator="equal">
      <formula>"FREE SPACE"</formula>
    </cfRule>
  </conditionalFormatting>
  <conditionalFormatting sqref="B1390:D1391 B1011:D1016 B1086:D1096">
    <cfRule type="cellIs" dxfId="5480" priority="2192" operator="equal">
      <formula>"UNUSABLE"</formula>
    </cfRule>
  </conditionalFormatting>
  <conditionalFormatting sqref="B1401:D1402 B1022:D1028 B1097:D1107">
    <cfRule type="cellIs" dxfId="5479" priority="2193" operator="equal">
      <formula>"FREE SPACE"</formula>
    </cfRule>
  </conditionalFormatting>
  <conditionalFormatting sqref="B1401:D1402 B1022:D1028 B1097:D1107">
    <cfRule type="cellIs" dxfId="5478" priority="2194" operator="equal">
      <formula>"UNUSABLE"</formula>
    </cfRule>
  </conditionalFormatting>
  <conditionalFormatting sqref="B1070:D1081 B1145:D1156">
    <cfRule type="cellIs" dxfId="5477" priority="2195" operator="equal">
      <formula>"UNUSABLE"</formula>
    </cfRule>
  </conditionalFormatting>
  <conditionalFormatting sqref="B1034:D1039 B1109:D1118">
    <cfRule type="cellIs" dxfId="5476" priority="2196" operator="equal">
      <formula>"FREE SPACE"</formula>
    </cfRule>
  </conditionalFormatting>
  <conditionalFormatting sqref="B1034:D1039 B1109:D1118">
    <cfRule type="cellIs" dxfId="5475" priority="2197" operator="equal">
      <formula>"UNUSABLE"</formula>
    </cfRule>
  </conditionalFormatting>
  <conditionalFormatting sqref="B1040:D1046 B1116:D1125">
    <cfRule type="cellIs" dxfId="5474" priority="2198" operator="equal">
      <formula>"FREE SPACE"</formula>
    </cfRule>
  </conditionalFormatting>
  <conditionalFormatting sqref="B1040:D1046 B1116:D1125">
    <cfRule type="cellIs" dxfId="5473" priority="2199" operator="equal">
      <formula>"UNUSABLE"</formula>
    </cfRule>
  </conditionalFormatting>
  <conditionalFormatting sqref="B1047:D1058 B1122:D1133">
    <cfRule type="cellIs" dxfId="5472" priority="2200" operator="equal">
      <formula>"FREE SPACE"</formula>
    </cfRule>
  </conditionalFormatting>
  <conditionalFormatting sqref="B1047:D1058 B1122:D1133">
    <cfRule type="cellIs" dxfId="5471" priority="2201" operator="equal">
      <formula>"UNUSABLE"</formula>
    </cfRule>
  </conditionalFormatting>
  <conditionalFormatting sqref="B1049:D1060 B1124:D1135">
    <cfRule type="cellIs" dxfId="5470" priority="2202" operator="equal">
      <formula>"FREE SPACE"</formula>
    </cfRule>
  </conditionalFormatting>
  <conditionalFormatting sqref="B1049:D1060 B1124:D1135">
    <cfRule type="cellIs" dxfId="5469" priority="2203" operator="equal">
      <formula>"UNUSABLE"</formula>
    </cfRule>
  </conditionalFormatting>
  <conditionalFormatting sqref="B1056:D1067 B1131:D1142">
    <cfRule type="cellIs" dxfId="5468" priority="2204" operator="equal">
      <formula>"FREE SPACE"</formula>
    </cfRule>
  </conditionalFormatting>
  <conditionalFormatting sqref="B1056:D1067 B1131:D1142">
    <cfRule type="cellIs" dxfId="5467" priority="2205" operator="equal">
      <formula>"UNUSABLE"</formula>
    </cfRule>
  </conditionalFormatting>
  <conditionalFormatting sqref="B1064:D1075 B1139:D1150">
    <cfRule type="cellIs" dxfId="5466" priority="2206" operator="equal">
      <formula>"FREE SPACE"</formula>
    </cfRule>
  </conditionalFormatting>
  <conditionalFormatting sqref="B1064:D1075 B1139:D1150">
    <cfRule type="cellIs" dxfId="5465" priority="2207" operator="equal">
      <formula>"UNUSABLE"</formula>
    </cfRule>
  </conditionalFormatting>
  <conditionalFormatting sqref="B1070:D1081 B1145:D1156">
    <cfRule type="cellIs" dxfId="5464" priority="2208" operator="equal">
      <formula>"FREE SPACE"</formula>
    </cfRule>
  </conditionalFormatting>
  <conditionalFormatting sqref="B1072:D1083 B1147:D1158">
    <cfRule type="cellIs" dxfId="5463" priority="2209" operator="equal">
      <formula>"FREE SPACE"</formula>
    </cfRule>
  </conditionalFormatting>
  <conditionalFormatting sqref="B1072:D1083 B1147:D1158">
    <cfRule type="cellIs" dxfId="5462" priority="2210" operator="equal">
      <formula>"UNUSABLE"</formula>
    </cfRule>
  </conditionalFormatting>
  <conditionalFormatting sqref="B1075:D1084 B1150:D1159">
    <cfRule type="cellIs" dxfId="5461" priority="2211" operator="equal">
      <formula>"FREE SPACE"</formula>
    </cfRule>
  </conditionalFormatting>
  <conditionalFormatting sqref="B1075:D1084 B1150:D1159">
    <cfRule type="cellIs" dxfId="5460" priority="2212" operator="equal">
      <formula>"UNUSABLE"</formula>
    </cfRule>
  </conditionalFormatting>
  <conditionalFormatting sqref="B1091:D1102 B1166:D1177">
    <cfRule type="cellIs" dxfId="5459" priority="2213" operator="equal">
      <formula>"FREE SPACE"</formula>
    </cfRule>
  </conditionalFormatting>
  <conditionalFormatting sqref="B1091:D1102 B1166:D1177">
    <cfRule type="cellIs" dxfId="5458" priority="2214" operator="equal">
      <formula>"UNUSABLE"</formula>
    </cfRule>
  </conditionalFormatting>
  <conditionalFormatting sqref="B1093:D1104 B1168:D1179">
    <cfRule type="cellIs" dxfId="5457" priority="2215" operator="equal">
      <formula>"FREE SPACE"</formula>
    </cfRule>
  </conditionalFormatting>
  <conditionalFormatting sqref="B1093:D1104 B1168:D1179">
    <cfRule type="cellIs" dxfId="5456" priority="2216" operator="equal">
      <formula>"UNUSABLE"</formula>
    </cfRule>
  </conditionalFormatting>
  <conditionalFormatting sqref="B1095:D1106 B1170:D1181">
    <cfRule type="cellIs" dxfId="5455" priority="2217" operator="equal">
      <formula>"FREE SPACE"</formula>
    </cfRule>
  </conditionalFormatting>
  <conditionalFormatting sqref="B1095:D1106 B1170:D1181">
    <cfRule type="cellIs" dxfId="5454" priority="2218" operator="equal">
      <formula>"UNUSABLE"</formula>
    </cfRule>
  </conditionalFormatting>
  <conditionalFormatting sqref="B1111:D1122 B1186:D1197">
    <cfRule type="cellIs" dxfId="5453" priority="2219" operator="equal">
      <formula>"FREE SPACE"</formula>
    </cfRule>
  </conditionalFormatting>
  <conditionalFormatting sqref="B1111:D1122 B1186:D1197">
    <cfRule type="cellIs" dxfId="5452" priority="2220" operator="equal">
      <formula>"UNUSABLE"</formula>
    </cfRule>
  </conditionalFormatting>
  <conditionalFormatting sqref="B1126:D1135 B1201:D1210">
    <cfRule type="cellIs" dxfId="5451" priority="2221" operator="equal">
      <formula>"FREE SPACE"</formula>
    </cfRule>
  </conditionalFormatting>
  <conditionalFormatting sqref="B1126:D1135 B1201:D1210">
    <cfRule type="cellIs" dxfId="5450" priority="2222" operator="equal">
      <formula>"UNUSABLE"</formula>
    </cfRule>
  </conditionalFormatting>
  <conditionalFormatting sqref="B1128:D1137 B1203:D1212">
    <cfRule type="cellIs" dxfId="5449" priority="2223" operator="equal">
      <formula>"FREE SPACE"</formula>
    </cfRule>
  </conditionalFormatting>
  <conditionalFormatting sqref="B1128:D1137 B1203:D1212">
    <cfRule type="cellIs" dxfId="5448" priority="2224" operator="equal">
      <formula>"UNUSABLE"</formula>
    </cfRule>
  </conditionalFormatting>
  <conditionalFormatting sqref="B1355:D1356 B1358:D1359 B976:D981 B1051:D1061">
    <cfRule type="cellIs" dxfId="5447" priority="2225" operator="equal">
      <formula>"FREE SPACE"</formula>
    </cfRule>
  </conditionalFormatting>
  <conditionalFormatting sqref="B1355:D1356 B1358:D1359 B976:D981 B1051:D1061">
    <cfRule type="cellIs" dxfId="5446" priority="2226" operator="equal">
      <formula>"UNUSABLE"</formula>
    </cfRule>
  </conditionalFormatting>
  <conditionalFormatting sqref="B1360:D1361 B1363:D1364 B981:D986 B1056:D1066">
    <cfRule type="cellIs" dxfId="5445" priority="2227" operator="equal">
      <formula>"FREE SPACE"</formula>
    </cfRule>
  </conditionalFormatting>
  <conditionalFormatting sqref="B1360:D1361 B1363:D1364 B981:D986 B1056:D1066">
    <cfRule type="cellIs" dxfId="5444" priority="2228" operator="equal">
      <formula>"UNUSABLE"</formula>
    </cfRule>
  </conditionalFormatting>
  <conditionalFormatting sqref="B1367:D1368 B988:D993 B1063:D1073">
    <cfRule type="cellIs" dxfId="5443" priority="2229" operator="equal">
      <formula>"UNUSABLE"</formula>
    </cfRule>
  </conditionalFormatting>
  <conditionalFormatting sqref="B1362:D1363 B1365:D1366 B983:D988 B1058:D1068">
    <cfRule type="cellIs" dxfId="5442" priority="2230" operator="equal">
      <formula>"FREE SPACE"</formula>
    </cfRule>
  </conditionalFormatting>
  <conditionalFormatting sqref="B1362:D1363 B1365:D1366 B983:D988 B1058:D1068">
    <cfRule type="cellIs" dxfId="5441" priority="2231" operator="equal">
      <formula>"UNUSABLE"</formula>
    </cfRule>
  </conditionalFormatting>
  <conditionalFormatting sqref="B1367:D1368 B988:D993 B1063:D1073">
    <cfRule type="cellIs" dxfId="5440" priority="2232" operator="equal">
      <formula>"FREE SPACE"</formula>
    </cfRule>
  </conditionalFormatting>
  <conditionalFormatting sqref="B1390:D1391 B1011:D1016 B1086:D1096">
    <cfRule type="cellIs" dxfId="5439" priority="2233" operator="equal">
      <formula>"FREE SPACE"</formula>
    </cfRule>
  </conditionalFormatting>
  <conditionalFormatting sqref="B1390:D1391 B1011:D1016 B1086:D1096">
    <cfRule type="cellIs" dxfId="5438" priority="2234" operator="equal">
      <formula>"UNUSABLE"</formula>
    </cfRule>
  </conditionalFormatting>
  <conditionalFormatting sqref="B1401:D1402 B1022:D1028 B1097:D1107">
    <cfRule type="cellIs" dxfId="5437" priority="2235" operator="equal">
      <formula>"FREE SPACE"</formula>
    </cfRule>
  </conditionalFormatting>
  <conditionalFormatting sqref="B1401:D1402 B1022:D1028 B1097:D1107">
    <cfRule type="cellIs" dxfId="5436" priority="2236" operator="equal">
      <formula>"UNUSABLE"</formula>
    </cfRule>
  </conditionalFormatting>
  <conditionalFormatting sqref="B1070:D1081 B1145:D1156">
    <cfRule type="cellIs" dxfId="5435" priority="2237" operator="equal">
      <formula>"UNUSABLE"</formula>
    </cfRule>
  </conditionalFormatting>
  <conditionalFormatting sqref="B1034:D1039 B1109:D1118">
    <cfRule type="cellIs" dxfId="5434" priority="2238" operator="equal">
      <formula>"FREE SPACE"</formula>
    </cfRule>
  </conditionalFormatting>
  <conditionalFormatting sqref="B1034:D1039 B1109:D1118">
    <cfRule type="cellIs" dxfId="5433" priority="2239" operator="equal">
      <formula>"UNUSABLE"</formula>
    </cfRule>
  </conditionalFormatting>
  <conditionalFormatting sqref="B1040:D1046 B1116:D1125">
    <cfRule type="cellIs" dxfId="5432" priority="2240" operator="equal">
      <formula>"FREE SPACE"</formula>
    </cfRule>
  </conditionalFormatting>
  <conditionalFormatting sqref="B1040:D1046 B1116:D1125">
    <cfRule type="cellIs" dxfId="5431" priority="2241" operator="equal">
      <formula>"UNUSABLE"</formula>
    </cfRule>
  </conditionalFormatting>
  <conditionalFormatting sqref="B1047:D1058 B1122:D1133">
    <cfRule type="cellIs" dxfId="5430" priority="2242" operator="equal">
      <formula>"FREE SPACE"</formula>
    </cfRule>
  </conditionalFormatting>
  <conditionalFormatting sqref="B1047:D1058 B1122:D1133">
    <cfRule type="cellIs" dxfId="5429" priority="2243" operator="equal">
      <formula>"UNUSABLE"</formula>
    </cfRule>
  </conditionalFormatting>
  <conditionalFormatting sqref="B1049:D1060 B1124:D1135">
    <cfRule type="cellIs" dxfId="5428" priority="2244" operator="equal">
      <formula>"FREE SPACE"</formula>
    </cfRule>
  </conditionalFormatting>
  <conditionalFormatting sqref="B1049:D1060 B1124:D1135">
    <cfRule type="cellIs" dxfId="5427" priority="2245" operator="equal">
      <formula>"UNUSABLE"</formula>
    </cfRule>
  </conditionalFormatting>
  <conditionalFormatting sqref="B1056:D1067 B1131:D1142">
    <cfRule type="cellIs" dxfId="5426" priority="2246" operator="equal">
      <formula>"FREE SPACE"</formula>
    </cfRule>
  </conditionalFormatting>
  <conditionalFormatting sqref="B1056:D1067 B1131:D1142">
    <cfRule type="cellIs" dxfId="5425" priority="2247" operator="equal">
      <formula>"UNUSABLE"</formula>
    </cfRule>
  </conditionalFormatting>
  <conditionalFormatting sqref="B1064:D1075 B1139:D1150">
    <cfRule type="cellIs" dxfId="5424" priority="2248" operator="equal">
      <formula>"FREE SPACE"</formula>
    </cfRule>
  </conditionalFormatting>
  <conditionalFormatting sqref="B1064:D1075 B1139:D1150">
    <cfRule type="cellIs" dxfId="5423" priority="2249" operator="equal">
      <formula>"UNUSABLE"</formula>
    </cfRule>
  </conditionalFormatting>
  <conditionalFormatting sqref="B1070:D1081 B1145:D1156">
    <cfRule type="cellIs" dxfId="5422" priority="2250" operator="equal">
      <formula>"FREE SPACE"</formula>
    </cfRule>
  </conditionalFormatting>
  <conditionalFormatting sqref="B1072:D1083 B1147:D1158">
    <cfRule type="cellIs" dxfId="5421" priority="2251" operator="equal">
      <formula>"FREE SPACE"</formula>
    </cfRule>
  </conditionalFormatting>
  <conditionalFormatting sqref="B1072:D1083 B1147:D1158">
    <cfRule type="cellIs" dxfId="5420" priority="2252" operator="equal">
      <formula>"UNUSABLE"</formula>
    </cfRule>
  </conditionalFormatting>
  <conditionalFormatting sqref="B1075:D1084 B1150:D1159">
    <cfRule type="cellIs" dxfId="5419" priority="2253" operator="equal">
      <formula>"FREE SPACE"</formula>
    </cfRule>
  </conditionalFormatting>
  <conditionalFormatting sqref="B1075:D1084 B1150:D1159">
    <cfRule type="cellIs" dxfId="5418" priority="2254" operator="equal">
      <formula>"UNUSABLE"</formula>
    </cfRule>
  </conditionalFormatting>
  <conditionalFormatting sqref="B1091:D1102 B1166:D1177">
    <cfRule type="cellIs" dxfId="5417" priority="2255" operator="equal">
      <formula>"FREE SPACE"</formula>
    </cfRule>
  </conditionalFormatting>
  <conditionalFormatting sqref="B1091:D1102 B1166:D1177">
    <cfRule type="cellIs" dxfId="5416" priority="2256" operator="equal">
      <formula>"UNUSABLE"</formula>
    </cfRule>
  </conditionalFormatting>
  <conditionalFormatting sqref="B1093:D1104 B1168:D1179">
    <cfRule type="cellIs" dxfId="5415" priority="2257" operator="equal">
      <formula>"FREE SPACE"</formula>
    </cfRule>
  </conditionalFormatting>
  <conditionalFormatting sqref="B1093:D1104 B1168:D1179">
    <cfRule type="cellIs" dxfId="5414" priority="2258" operator="equal">
      <formula>"UNUSABLE"</formula>
    </cfRule>
  </conditionalFormatting>
  <conditionalFormatting sqref="B1095:D1106 B1170:D1181">
    <cfRule type="cellIs" dxfId="5413" priority="2259" operator="equal">
      <formula>"FREE SPACE"</formula>
    </cfRule>
  </conditionalFormatting>
  <conditionalFormatting sqref="B1095:D1106 B1170:D1181">
    <cfRule type="cellIs" dxfId="5412" priority="2260" operator="equal">
      <formula>"UNUSABLE"</formula>
    </cfRule>
  </conditionalFormatting>
  <conditionalFormatting sqref="B1111:D1122 B1186:D1197">
    <cfRule type="cellIs" dxfId="5411" priority="2261" operator="equal">
      <formula>"FREE SPACE"</formula>
    </cfRule>
  </conditionalFormatting>
  <conditionalFormatting sqref="B1111:D1122 B1186:D1197">
    <cfRule type="cellIs" dxfId="5410" priority="2262" operator="equal">
      <formula>"UNUSABLE"</formula>
    </cfRule>
  </conditionalFormatting>
  <conditionalFormatting sqref="B1126:D1135 B1201:D1210">
    <cfRule type="cellIs" dxfId="5409" priority="2263" operator="equal">
      <formula>"FREE SPACE"</formula>
    </cfRule>
  </conditionalFormatting>
  <conditionalFormatting sqref="B1126:D1135 B1201:D1210">
    <cfRule type="cellIs" dxfId="5408" priority="2264" operator="equal">
      <formula>"UNUSABLE"</formula>
    </cfRule>
  </conditionalFormatting>
  <conditionalFormatting sqref="B1234:D1245 B1309:D1320">
    <cfRule type="cellIs" dxfId="5407" priority="2265" operator="equal">
      <formula>"UNUSABLE"</formula>
    </cfRule>
  </conditionalFormatting>
  <conditionalFormatting sqref="B1133:D1144 B1208:D1219">
    <cfRule type="cellIs" dxfId="5406" priority="2266" operator="equal">
      <formula>"FREE SPACE"</formula>
    </cfRule>
  </conditionalFormatting>
  <conditionalFormatting sqref="B1133:D1144 B1208:D1219">
    <cfRule type="cellIs" dxfId="5405" priority="2267" operator="equal">
      <formula>"UNUSABLE"</formula>
    </cfRule>
  </conditionalFormatting>
  <conditionalFormatting sqref="B1135:D1146 B1210:D1221">
    <cfRule type="cellIs" dxfId="5404" priority="2268" operator="equal">
      <formula>"FREE SPACE"</formula>
    </cfRule>
  </conditionalFormatting>
  <conditionalFormatting sqref="B1135:D1146 B1210:D1221">
    <cfRule type="cellIs" dxfId="5403" priority="2269" operator="equal">
      <formula>"UNUSABLE"</formula>
    </cfRule>
  </conditionalFormatting>
  <conditionalFormatting sqref="B1138:D1147 B1213:D1222">
    <cfRule type="cellIs" dxfId="5402" priority="2270" operator="equal">
      <formula>"FREE SPACE"</formula>
    </cfRule>
  </conditionalFormatting>
  <conditionalFormatting sqref="B1138:D1147 B1213:D1222">
    <cfRule type="cellIs" dxfId="5401" priority="2271" operator="equal">
      <formula>"UNUSABLE"</formula>
    </cfRule>
  </conditionalFormatting>
  <conditionalFormatting sqref="B1138:D1149 B1213:D1224">
    <cfRule type="cellIs" dxfId="5400" priority="2272" operator="equal">
      <formula>"FREE SPACE"</formula>
    </cfRule>
  </conditionalFormatting>
  <conditionalFormatting sqref="B1138:D1149 B1213:D1224">
    <cfRule type="cellIs" dxfId="5399" priority="2273" operator="equal">
      <formula>"UNUSABLE"</formula>
    </cfRule>
  </conditionalFormatting>
  <conditionalFormatting sqref="B1154:D1165 B1229:D1240">
    <cfRule type="cellIs" dxfId="5398" priority="2274" operator="equal">
      <formula>"FREE SPACE"</formula>
    </cfRule>
  </conditionalFormatting>
  <conditionalFormatting sqref="B1154:D1165 B1229:D1240">
    <cfRule type="cellIs" dxfId="5397" priority="2275" operator="equal">
      <formula>"UNUSABLE"</formula>
    </cfRule>
  </conditionalFormatting>
  <conditionalFormatting sqref="B1157:D1166 B1232:D1241">
    <cfRule type="cellIs" dxfId="5396" priority="2276" operator="equal">
      <formula>"FREE SPACE"</formula>
    </cfRule>
  </conditionalFormatting>
  <conditionalFormatting sqref="B1157:D1166 B1232:D1241">
    <cfRule type="cellIs" dxfId="5395" priority="2277" operator="equal">
      <formula>"UNUSABLE"</formula>
    </cfRule>
  </conditionalFormatting>
  <conditionalFormatting sqref="B1164:D1175 B1239:D1250">
    <cfRule type="cellIs" dxfId="5394" priority="2278" operator="equal">
      <formula>"FREE SPACE"</formula>
    </cfRule>
  </conditionalFormatting>
  <conditionalFormatting sqref="B1164:D1175 B1239:D1250">
    <cfRule type="cellIs" dxfId="5393" priority="2279" operator="equal">
      <formula>"UNUSABLE"</formula>
    </cfRule>
  </conditionalFormatting>
  <conditionalFormatting sqref="B1166:D1176 B1241:D1251">
    <cfRule type="cellIs" dxfId="5392" priority="2280" operator="equal">
      <formula>"FREE SPACE"</formula>
    </cfRule>
  </conditionalFormatting>
  <conditionalFormatting sqref="B1166:D1176 B1241:D1251">
    <cfRule type="cellIs" dxfId="5391" priority="2281" operator="equal">
      <formula>"UNUSABLE"</formula>
    </cfRule>
  </conditionalFormatting>
  <conditionalFormatting sqref="B1166:D1187 B1241:D1262">
    <cfRule type="cellIs" dxfId="5390" priority="2282" operator="equal">
      <formula>"FREE SPACE"</formula>
    </cfRule>
  </conditionalFormatting>
  <conditionalFormatting sqref="B1166:D1187 B1241:D1262">
    <cfRule type="cellIs" dxfId="5389" priority="2283" operator="equal">
      <formula>"UNUSABLE"</formula>
    </cfRule>
  </conditionalFormatting>
  <conditionalFormatting sqref="B1174:D1195 B1249:D1270">
    <cfRule type="cellIs" dxfId="5388" priority="2284" operator="equal">
      <formula>"FREE SPACE"</formula>
    </cfRule>
  </conditionalFormatting>
  <conditionalFormatting sqref="B1174:D1195 B1249:D1270">
    <cfRule type="cellIs" dxfId="5387" priority="2285" operator="equal">
      <formula>"UNUSABLE"</formula>
    </cfRule>
  </conditionalFormatting>
  <conditionalFormatting sqref="B1176:D1197 B1251:D1272">
    <cfRule type="cellIs" dxfId="5386" priority="2286" operator="equal">
      <formula>"FREE SPACE"</formula>
    </cfRule>
  </conditionalFormatting>
  <conditionalFormatting sqref="B1176:D1197 B1251:D1272">
    <cfRule type="cellIs" dxfId="5385" priority="2287" operator="equal">
      <formula>"UNUSABLE"</formula>
    </cfRule>
  </conditionalFormatting>
  <conditionalFormatting sqref="B1181:D1203 B1256:D1278">
    <cfRule type="cellIs" dxfId="5384" priority="2288" operator="equal">
      <formula>"FREE SPACE"</formula>
    </cfRule>
  </conditionalFormatting>
  <conditionalFormatting sqref="B1181:D1203 B1256:D1278">
    <cfRule type="cellIs" dxfId="5383" priority="2289" operator="equal">
      <formula>"UNUSABLE"</formula>
    </cfRule>
  </conditionalFormatting>
  <conditionalFormatting sqref="B1183:D1205 B1258:D1280">
    <cfRule type="cellIs" dxfId="5382" priority="2290" operator="equal">
      <formula>"FREE SPACE"</formula>
    </cfRule>
  </conditionalFormatting>
  <conditionalFormatting sqref="B1183:D1205 B1258:D1280">
    <cfRule type="cellIs" dxfId="5381" priority="2291" operator="equal">
      <formula>"UNUSABLE"</formula>
    </cfRule>
  </conditionalFormatting>
  <conditionalFormatting sqref="B1185:D1207 B1260:D1282">
    <cfRule type="cellIs" dxfId="5380" priority="2292" operator="equal">
      <formula>"FREE SPACE"</formula>
    </cfRule>
  </conditionalFormatting>
  <conditionalFormatting sqref="B1185:D1207 B1260:D1282">
    <cfRule type="cellIs" dxfId="5379" priority="2293" operator="equal">
      <formula>"UNUSABLE"</formula>
    </cfRule>
  </conditionalFormatting>
  <conditionalFormatting sqref="B1187:D1209 B1262:D1284">
    <cfRule type="cellIs" dxfId="5378" priority="2294" operator="equal">
      <formula>"FREE SPACE"</formula>
    </cfRule>
  </conditionalFormatting>
  <conditionalFormatting sqref="B1187:D1209 B1262:D1284">
    <cfRule type="cellIs" dxfId="5377" priority="2295" operator="equal">
      <formula>"UNUSABLE"</formula>
    </cfRule>
  </conditionalFormatting>
  <conditionalFormatting sqref="B1234:D1245 B1309:D1320">
    <cfRule type="cellIs" dxfId="5376" priority="2296" operator="equal">
      <formula>"FREE SPACE"</formula>
    </cfRule>
  </conditionalFormatting>
  <conditionalFormatting sqref="C1195:D1217 C1270:D1292 B1198:D1220 B1273:D1295">
    <cfRule type="cellIs" dxfId="5375" priority="2297" operator="equal">
      <formula>"FREE SPACE"</formula>
    </cfRule>
  </conditionalFormatting>
  <conditionalFormatting sqref="C1195:D1217 C1270:D1292 B1198:D1220 B1273:D1295">
    <cfRule type="cellIs" dxfId="5374" priority="2298" operator="equal">
      <formula>"UNUSABLE"</formula>
    </cfRule>
  </conditionalFormatting>
  <conditionalFormatting sqref="B1200:D1222 B1275:D1297">
    <cfRule type="cellIs" dxfId="5373" priority="2299" operator="equal">
      <formula>"FREE SPACE"</formula>
    </cfRule>
  </conditionalFormatting>
  <conditionalFormatting sqref="B1200:D1222 B1275:D1297">
    <cfRule type="cellIs" dxfId="5372" priority="2300" operator="equal">
      <formula>"UNUSABLE"</formula>
    </cfRule>
  </conditionalFormatting>
  <conditionalFormatting sqref="B1202:D1225 B1277:D1300">
    <cfRule type="cellIs" dxfId="5371" priority="2301" operator="equal">
      <formula>"FREE SPACE"</formula>
    </cfRule>
  </conditionalFormatting>
  <conditionalFormatting sqref="B1202:D1225 B1277:D1300">
    <cfRule type="cellIs" dxfId="5370" priority="2302" operator="equal">
      <formula>"UNUSABLE"</formula>
    </cfRule>
  </conditionalFormatting>
  <conditionalFormatting sqref="B1207:D1230 B1282:D1305">
    <cfRule type="cellIs" dxfId="5369" priority="2303" operator="equal">
      <formula>"FREE SPACE"</formula>
    </cfRule>
  </conditionalFormatting>
  <conditionalFormatting sqref="B1207:D1230 B1282:D1305">
    <cfRule type="cellIs" dxfId="5368" priority="2304" operator="equal">
      <formula>"UNUSABLE"</formula>
    </cfRule>
  </conditionalFormatting>
  <conditionalFormatting sqref="B1212:D1234 B1287:D1309">
    <cfRule type="cellIs" dxfId="5367" priority="2305" operator="equal">
      <formula>"FREE SPACE"</formula>
    </cfRule>
  </conditionalFormatting>
  <conditionalFormatting sqref="B1212:D1234 B1287:D1309">
    <cfRule type="cellIs" dxfId="5366" priority="2306" operator="equal">
      <formula>"UNUSABLE"</formula>
    </cfRule>
  </conditionalFormatting>
  <conditionalFormatting sqref="B1215:D1226 B1290:D1301">
    <cfRule type="cellIs" dxfId="5365" priority="2307" operator="equal">
      <formula>"FREE SPACE"</formula>
    </cfRule>
  </conditionalFormatting>
  <conditionalFormatting sqref="B1215:D1226 B1290:D1301">
    <cfRule type="cellIs" dxfId="5364" priority="2308" operator="equal">
      <formula>"UNUSABLE"</formula>
    </cfRule>
  </conditionalFormatting>
  <conditionalFormatting sqref="B1215:D1237 B1290:D1312">
    <cfRule type="cellIs" dxfId="5363" priority="2309" operator="equal">
      <formula>"FREE SPACE"</formula>
    </cfRule>
  </conditionalFormatting>
  <conditionalFormatting sqref="B1215:D1237 B1290:D1312">
    <cfRule type="cellIs" dxfId="5362" priority="2310" operator="equal">
      <formula>"UNUSABLE"</formula>
    </cfRule>
  </conditionalFormatting>
  <conditionalFormatting sqref="B1220:B1244 C1220:D1242 B1295:D1317">
    <cfRule type="cellIs" dxfId="5361" priority="2311" operator="equal">
      <formula>"FREE SPACE"</formula>
    </cfRule>
  </conditionalFormatting>
  <conditionalFormatting sqref="B1220:B1244 C1220:D1242 B1295:D1317">
    <cfRule type="cellIs" dxfId="5360" priority="2312" operator="equal">
      <formula>"UNUSABLE"</formula>
    </cfRule>
  </conditionalFormatting>
  <conditionalFormatting sqref="B1225:B1247 B1300:B1322 B1228:D1250 B1303:D1325">
    <cfRule type="cellIs" dxfId="5359" priority="2313" operator="equal">
      <formula>"FREE SPACE"</formula>
    </cfRule>
  </conditionalFormatting>
  <conditionalFormatting sqref="B1225:B1247 B1300:B1322 B1228:D1250 B1303:D1325">
    <cfRule type="cellIs" dxfId="5358" priority="2314" operator="equal">
      <formula>"UNUSABLE"</formula>
    </cfRule>
  </conditionalFormatting>
  <conditionalFormatting sqref="B1128:D1137 B1203:D1212">
    <cfRule type="cellIs" dxfId="5357" priority="2315" operator="equal">
      <formula>"FREE SPACE"</formula>
    </cfRule>
  </conditionalFormatting>
  <conditionalFormatting sqref="B1128:D1137 B1203:D1212">
    <cfRule type="cellIs" dxfId="5356" priority="2316" operator="equal">
      <formula>"UNUSABLE"</formula>
    </cfRule>
  </conditionalFormatting>
  <conditionalFormatting sqref="B1236:D1247 B1311:D1322">
    <cfRule type="cellIs" dxfId="5355" priority="2317" operator="equal">
      <formula>"UNUSABLE"</formula>
    </cfRule>
  </conditionalFormatting>
  <conditionalFormatting sqref="B1135:D1146 B1210:D1221">
    <cfRule type="cellIs" dxfId="5354" priority="2318" operator="equal">
      <formula>"FREE SPACE"</formula>
    </cfRule>
  </conditionalFormatting>
  <conditionalFormatting sqref="B1135:D1146 B1210:D1221">
    <cfRule type="cellIs" dxfId="5353" priority="2319" operator="equal">
      <formula>"UNUSABLE"</formula>
    </cfRule>
  </conditionalFormatting>
  <conditionalFormatting sqref="B1137:D1148 B1212:D1223">
    <cfRule type="cellIs" dxfId="5352" priority="2320" operator="equal">
      <formula>"FREE SPACE"</formula>
    </cfRule>
  </conditionalFormatting>
  <conditionalFormatting sqref="B1137:D1148 B1212:D1223">
    <cfRule type="cellIs" dxfId="5351" priority="2321" operator="equal">
      <formula>"UNUSABLE"</formula>
    </cfRule>
  </conditionalFormatting>
  <conditionalFormatting sqref="B1140:D1149 B1215:D1224">
    <cfRule type="cellIs" dxfId="5350" priority="2322" operator="equal">
      <formula>"FREE SPACE"</formula>
    </cfRule>
  </conditionalFormatting>
  <conditionalFormatting sqref="B1140:D1149 B1215:D1224">
    <cfRule type="cellIs" dxfId="5349" priority="2323" operator="equal">
      <formula>"UNUSABLE"</formula>
    </cfRule>
  </conditionalFormatting>
  <conditionalFormatting sqref="B1140:D1151 B1215:D1226">
    <cfRule type="cellIs" dxfId="5348" priority="2324" operator="equal">
      <formula>"FREE SPACE"</formula>
    </cfRule>
  </conditionalFormatting>
  <conditionalFormatting sqref="B1140:D1151 B1215:D1226">
    <cfRule type="cellIs" dxfId="5347" priority="2325" operator="equal">
      <formula>"UNUSABLE"</formula>
    </cfRule>
  </conditionalFormatting>
  <conditionalFormatting sqref="B1156:D1167 B1231:D1242">
    <cfRule type="cellIs" dxfId="5346" priority="2326" operator="equal">
      <formula>"FREE SPACE"</formula>
    </cfRule>
  </conditionalFormatting>
  <conditionalFormatting sqref="B1156:D1167 B1231:D1242">
    <cfRule type="cellIs" dxfId="5345" priority="2327" operator="equal">
      <formula>"UNUSABLE"</formula>
    </cfRule>
  </conditionalFormatting>
  <conditionalFormatting sqref="B1159:D1168 B1234:D1243">
    <cfRule type="cellIs" dxfId="5344" priority="2328" operator="equal">
      <formula>"FREE SPACE"</formula>
    </cfRule>
  </conditionalFormatting>
  <conditionalFormatting sqref="B1159:D1168 B1234:D1243">
    <cfRule type="cellIs" dxfId="5343" priority="2329" operator="equal">
      <formula>"UNUSABLE"</formula>
    </cfRule>
  </conditionalFormatting>
  <conditionalFormatting sqref="B1166:D1177 B1241:D1252">
    <cfRule type="cellIs" dxfId="5342" priority="2330" operator="equal">
      <formula>"FREE SPACE"</formula>
    </cfRule>
  </conditionalFormatting>
  <conditionalFormatting sqref="B1166:D1177 B1241:D1252">
    <cfRule type="cellIs" dxfId="5341" priority="2331" operator="equal">
      <formula>"UNUSABLE"</formula>
    </cfRule>
  </conditionalFormatting>
  <conditionalFormatting sqref="B1168:D1178 B1243:D1253">
    <cfRule type="cellIs" dxfId="5340" priority="2332" operator="equal">
      <formula>"FREE SPACE"</formula>
    </cfRule>
  </conditionalFormatting>
  <conditionalFormatting sqref="B1168:D1178 B1243:D1253">
    <cfRule type="cellIs" dxfId="5339" priority="2333" operator="equal">
      <formula>"UNUSABLE"</formula>
    </cfRule>
  </conditionalFormatting>
  <conditionalFormatting sqref="B1168:D1189 B1243:D1264">
    <cfRule type="cellIs" dxfId="5338" priority="2334" operator="equal">
      <formula>"FREE SPACE"</formula>
    </cfRule>
  </conditionalFormatting>
  <conditionalFormatting sqref="B1168:D1189 B1243:D1264">
    <cfRule type="cellIs" dxfId="5337" priority="2335" operator="equal">
      <formula>"UNUSABLE"</formula>
    </cfRule>
  </conditionalFormatting>
  <conditionalFormatting sqref="B1176:D1197 B1251:D1272">
    <cfRule type="cellIs" dxfId="5336" priority="2336" operator="equal">
      <formula>"FREE SPACE"</formula>
    </cfRule>
  </conditionalFormatting>
  <conditionalFormatting sqref="B1176:D1197 B1251:D1272">
    <cfRule type="cellIs" dxfId="5335" priority="2337" operator="equal">
      <formula>"UNUSABLE"</formula>
    </cfRule>
  </conditionalFormatting>
  <conditionalFormatting sqref="B1178:D1199 B1253:D1274">
    <cfRule type="cellIs" dxfId="5334" priority="2338" operator="equal">
      <formula>"FREE SPACE"</formula>
    </cfRule>
  </conditionalFormatting>
  <conditionalFormatting sqref="B1178:D1199 B1253:D1274">
    <cfRule type="cellIs" dxfId="5333" priority="2339" operator="equal">
      <formula>"UNUSABLE"</formula>
    </cfRule>
  </conditionalFormatting>
  <conditionalFormatting sqref="B1183:D1205 B1258:D1280">
    <cfRule type="cellIs" dxfId="5332" priority="2340" operator="equal">
      <formula>"FREE SPACE"</formula>
    </cfRule>
  </conditionalFormatting>
  <conditionalFormatting sqref="B1183:D1205 B1258:D1280">
    <cfRule type="cellIs" dxfId="5331" priority="2341" operator="equal">
      <formula>"UNUSABLE"</formula>
    </cfRule>
  </conditionalFormatting>
  <conditionalFormatting sqref="B1185:D1207 B1260:D1282">
    <cfRule type="cellIs" dxfId="5330" priority="2342" operator="equal">
      <formula>"FREE SPACE"</formula>
    </cfRule>
  </conditionalFormatting>
  <conditionalFormatting sqref="B1185:D1207 B1260:D1282">
    <cfRule type="cellIs" dxfId="5329" priority="2343" operator="equal">
      <formula>"UNUSABLE"</formula>
    </cfRule>
  </conditionalFormatting>
  <conditionalFormatting sqref="B1187:D1209 B1262:D1284">
    <cfRule type="cellIs" dxfId="5328" priority="2344" operator="equal">
      <formula>"FREE SPACE"</formula>
    </cfRule>
  </conditionalFormatting>
  <conditionalFormatting sqref="B1187:D1209 B1262:D1284">
    <cfRule type="cellIs" dxfId="5327" priority="2345" operator="equal">
      <formula>"UNUSABLE"</formula>
    </cfRule>
  </conditionalFormatting>
  <conditionalFormatting sqref="B1189:D1211 B1264:D1286">
    <cfRule type="cellIs" dxfId="5326" priority="2346" operator="equal">
      <formula>"FREE SPACE"</formula>
    </cfRule>
  </conditionalFormatting>
  <conditionalFormatting sqref="B1189:D1211 B1264:D1286">
    <cfRule type="cellIs" dxfId="5325" priority="2347" operator="equal">
      <formula>"UNUSABLE"</formula>
    </cfRule>
  </conditionalFormatting>
  <conditionalFormatting sqref="B1236:D1247 B1311:D1322">
    <cfRule type="cellIs" dxfId="5324" priority="2348" operator="equal">
      <formula>"FREE SPACE"</formula>
    </cfRule>
  </conditionalFormatting>
  <conditionalFormatting sqref="B1200:D1222 B1275:D1297">
    <cfRule type="cellIs" dxfId="5323" priority="2349" operator="equal">
      <formula>"FREE SPACE"</formula>
    </cfRule>
  </conditionalFormatting>
  <conditionalFormatting sqref="B1200:D1222 B1275:D1297">
    <cfRule type="cellIs" dxfId="5322" priority="2350" operator="equal">
      <formula>"UNUSABLE"</formula>
    </cfRule>
  </conditionalFormatting>
  <conditionalFormatting sqref="B1202:D1225 B1277:D1300">
    <cfRule type="cellIs" dxfId="5321" priority="2351" operator="equal">
      <formula>"FREE SPACE"</formula>
    </cfRule>
  </conditionalFormatting>
  <conditionalFormatting sqref="B1202:D1225 B1277:D1300">
    <cfRule type="cellIs" dxfId="5320" priority="2352" operator="equal">
      <formula>"UNUSABLE"</formula>
    </cfRule>
  </conditionalFormatting>
  <conditionalFormatting sqref="B1204:D1227 B1279:D1302">
    <cfRule type="cellIs" dxfId="5319" priority="2353" operator="equal">
      <formula>"FREE SPACE"</formula>
    </cfRule>
  </conditionalFormatting>
  <conditionalFormatting sqref="B1204:D1227 B1279:D1302">
    <cfRule type="cellIs" dxfId="5318" priority="2354" operator="equal">
      <formula>"UNUSABLE"</formula>
    </cfRule>
  </conditionalFormatting>
  <conditionalFormatting sqref="B1209:D1232 B1284:D1307">
    <cfRule type="cellIs" dxfId="5317" priority="2355" operator="equal">
      <formula>"FREE SPACE"</formula>
    </cfRule>
  </conditionalFormatting>
  <conditionalFormatting sqref="B1209:D1232 B1284:D1307">
    <cfRule type="cellIs" dxfId="5316" priority="2356" operator="equal">
      <formula>"UNUSABLE"</formula>
    </cfRule>
  </conditionalFormatting>
  <conditionalFormatting sqref="B1214:D1236 B1289:D1311">
    <cfRule type="cellIs" dxfId="5315" priority="2357" operator="equal">
      <formula>"FREE SPACE"</formula>
    </cfRule>
  </conditionalFormatting>
  <conditionalFormatting sqref="B1214:D1236 B1289:D1311">
    <cfRule type="cellIs" dxfId="5314" priority="2358" operator="equal">
      <formula>"UNUSABLE"</formula>
    </cfRule>
  </conditionalFormatting>
  <conditionalFormatting sqref="B1217:D1228 B1292:D1303">
    <cfRule type="cellIs" dxfId="5313" priority="2359" operator="equal">
      <formula>"FREE SPACE"</formula>
    </cfRule>
  </conditionalFormatting>
  <conditionalFormatting sqref="B1217:D1228 B1292:D1303">
    <cfRule type="cellIs" dxfId="5312" priority="2360" operator="equal">
      <formula>"UNUSABLE"</formula>
    </cfRule>
  </conditionalFormatting>
  <conditionalFormatting sqref="B1217:B1244 C1217:D1239 B1292:D1314">
    <cfRule type="cellIs" dxfId="5311" priority="2361" operator="equal">
      <formula>"FREE SPACE"</formula>
    </cfRule>
  </conditionalFormatting>
  <conditionalFormatting sqref="B1217:B1244 C1217:D1239 B1292:D1314">
    <cfRule type="cellIs" dxfId="5310" priority="2362" operator="equal">
      <formula>"UNUSABLE"</formula>
    </cfRule>
  </conditionalFormatting>
  <conditionalFormatting sqref="B1222:D1244 B1297:D1319">
    <cfRule type="cellIs" dxfId="5309" priority="2363" operator="equal">
      <formula>"FREE SPACE"</formula>
    </cfRule>
  </conditionalFormatting>
  <conditionalFormatting sqref="B1222:D1244 B1297:D1319">
    <cfRule type="cellIs" dxfId="5308" priority="2364" operator="equal">
      <formula>"UNUSABLE"</formula>
    </cfRule>
  </conditionalFormatting>
  <conditionalFormatting sqref="B1227:B1249 B1302:B1324 B1230:D1252 B1305:D1327">
    <cfRule type="cellIs" dxfId="5307" priority="2365" operator="equal">
      <formula>"FREE SPACE"</formula>
    </cfRule>
  </conditionalFormatting>
  <conditionalFormatting sqref="B1227:B1249 B1302:B1324 B1230:D1252 B1305:D1327">
    <cfRule type="cellIs" dxfId="5306" priority="2366" operator="equal">
      <formula>"UNUSABLE"</formula>
    </cfRule>
  </conditionalFormatting>
  <conditionalFormatting sqref="E998:I1005 E1007:I1014 E1301:I1322">
    <cfRule type="cellIs" dxfId="5305" priority="2367" operator="equal">
      <formula>"Yes"</formula>
    </cfRule>
  </conditionalFormatting>
  <conditionalFormatting sqref="E998:I1005 E1007:I1014 E1301:I1322">
    <cfRule type="cellIs" dxfId="5304" priority="2368" operator="equal">
      <formula>"No"</formula>
    </cfRule>
  </conditionalFormatting>
  <conditionalFormatting sqref="B998:D1005 B1007:D1014 B1301:D1322">
    <cfRule type="cellIs" dxfId="5303" priority="2369" operator="equal">
      <formula>"FREE SPACE"</formula>
    </cfRule>
  </conditionalFormatting>
  <conditionalFormatting sqref="B998:D1005 B1007:D1014 B1301:D1322">
    <cfRule type="cellIs" dxfId="5302" priority="2370" operator="equal">
      <formula>"UNUSABLE"</formula>
    </cfRule>
  </conditionalFormatting>
  <conditionalFormatting sqref="E999:I1006 E1008:I1015 E1302:I1323">
    <cfRule type="cellIs" dxfId="5301" priority="2371" operator="equal">
      <formula>"Yes"</formula>
    </cfRule>
  </conditionalFormatting>
  <conditionalFormatting sqref="E999:I1006 E1008:I1015 E1302:I1323">
    <cfRule type="cellIs" dxfId="5300" priority="2372" operator="equal">
      <formula>"No"</formula>
    </cfRule>
  </conditionalFormatting>
  <conditionalFormatting sqref="B999:D1006 B1008:D1015 B1302:D1323">
    <cfRule type="cellIs" dxfId="5299" priority="2373" operator="equal">
      <formula>"FREE SPACE"</formula>
    </cfRule>
  </conditionalFormatting>
  <conditionalFormatting sqref="B999:D1006 B1008:D1015 B1302:D1323">
    <cfRule type="cellIs" dxfId="5298" priority="2374" operator="equal">
      <formula>"UNUSABLE"</formula>
    </cfRule>
  </conditionalFormatting>
  <conditionalFormatting sqref="E999:I1006 E1008:I1015 E1302:I1323">
    <cfRule type="cellIs" dxfId="5297" priority="2375" operator="equal">
      <formula>"Yes"</formula>
    </cfRule>
  </conditionalFormatting>
  <conditionalFormatting sqref="E999:I1006 E1008:I1015 E1302:I1323">
    <cfRule type="cellIs" dxfId="5296" priority="2376" operator="equal">
      <formula>"No"</formula>
    </cfRule>
  </conditionalFormatting>
  <conditionalFormatting sqref="B999:D1006 B1008:D1015 B1302:D1323">
    <cfRule type="cellIs" dxfId="5295" priority="2377" operator="equal">
      <formula>"FREE SPACE"</formula>
    </cfRule>
  </conditionalFormatting>
  <conditionalFormatting sqref="B999:D1006 B1008:D1015 B1302:D1323">
    <cfRule type="cellIs" dxfId="5294" priority="2378" operator="equal">
      <formula>"UNUSABLE"</formula>
    </cfRule>
  </conditionalFormatting>
  <conditionalFormatting sqref="E1000:I1007 E1009:I1016 E1303:I1324">
    <cfRule type="cellIs" dxfId="5293" priority="2379" operator="equal">
      <formula>"Yes"</formula>
    </cfRule>
  </conditionalFormatting>
  <conditionalFormatting sqref="E1000:I1007 E1009:I1016 E1303:I1324">
    <cfRule type="cellIs" dxfId="5292" priority="2380" operator="equal">
      <formula>"No"</formula>
    </cfRule>
  </conditionalFormatting>
  <conditionalFormatting sqref="B1000:D1007 B1009:D1016 B1303:D1324">
    <cfRule type="cellIs" dxfId="5291" priority="2381" operator="equal">
      <formula>"FREE SPACE"</formula>
    </cfRule>
  </conditionalFormatting>
  <conditionalFormatting sqref="B1000:D1007 B1009:D1016 B1303:D1324">
    <cfRule type="cellIs" dxfId="5290" priority="2382" operator="equal">
      <formula>"UNUSABLE"</formula>
    </cfRule>
  </conditionalFormatting>
  <conditionalFormatting sqref="B971:D978 B980:D987 B1274:D1295">
    <cfRule type="cellIs" dxfId="5289" priority="2383" operator="equal">
      <formula>"FREE SPACE"</formula>
    </cfRule>
  </conditionalFormatting>
  <conditionalFormatting sqref="B971:D978 B980:D987 B1274:D1295">
    <cfRule type="cellIs" dxfId="5288" priority="2384" operator="equal">
      <formula>"UNUSABLE"</formula>
    </cfRule>
  </conditionalFormatting>
  <conditionalFormatting sqref="B972:D979 B981:D988 B1275:D1296">
    <cfRule type="cellIs" dxfId="5287" priority="2385" operator="equal">
      <formula>"FREE SPACE"</formula>
    </cfRule>
  </conditionalFormatting>
  <conditionalFormatting sqref="B972:D979 B981:D988 B1275:D1296">
    <cfRule type="cellIs" dxfId="5286" priority="2386" operator="equal">
      <formula>"UNUSABLE"</formula>
    </cfRule>
  </conditionalFormatting>
  <conditionalFormatting sqref="B1357:D1358 B1360:D1361 B978:D983 B1053:D1063">
    <cfRule type="cellIs" dxfId="5285" priority="2387" operator="equal">
      <formula>"FREE SPACE"</formula>
    </cfRule>
  </conditionalFormatting>
  <conditionalFormatting sqref="B1357:D1358 B1360:D1361 B978:D983 B1053:D1063">
    <cfRule type="cellIs" dxfId="5284" priority="2388" operator="equal">
      <formula>"UNUSABLE"</formula>
    </cfRule>
  </conditionalFormatting>
  <conditionalFormatting sqref="B1362:D1363 B1365:D1366 B983:D988 B1058:D1068">
    <cfRule type="cellIs" dxfId="5283" priority="2389" operator="equal">
      <formula>"FREE SPACE"</formula>
    </cfRule>
  </conditionalFormatting>
  <conditionalFormatting sqref="B1362:D1363 B1365:D1366 B983:D988 B1058:D1068">
    <cfRule type="cellIs" dxfId="5282" priority="2390" operator="equal">
      <formula>"UNUSABLE"</formula>
    </cfRule>
  </conditionalFormatting>
  <conditionalFormatting sqref="B1369:D1370 B990:D995 B1065:D1075">
    <cfRule type="cellIs" dxfId="5281" priority="2391" operator="equal">
      <formula>"UNUSABLE"</formula>
    </cfRule>
  </conditionalFormatting>
  <conditionalFormatting sqref="B1364:D1365 B985:D990 B1060:D1070">
    <cfRule type="cellIs" dxfId="5280" priority="2392" operator="equal">
      <formula>"FREE SPACE"</formula>
    </cfRule>
  </conditionalFormatting>
  <conditionalFormatting sqref="B1364:D1365 B985:D990 B1060:D1070">
    <cfRule type="cellIs" dxfId="5279" priority="2393" operator="equal">
      <formula>"UNUSABLE"</formula>
    </cfRule>
  </conditionalFormatting>
  <conditionalFormatting sqref="B1369:D1370 B990:D995 B1065:D1075">
    <cfRule type="cellIs" dxfId="5278" priority="2394" operator="equal">
      <formula>"FREE SPACE"</formula>
    </cfRule>
  </conditionalFormatting>
  <conditionalFormatting sqref="B1392:D1393 B1013:D1018 B1088:D1098 B1014:B1019">
    <cfRule type="cellIs" dxfId="5277" priority="2395" operator="equal">
      <formula>"FREE SPACE"</formula>
    </cfRule>
  </conditionalFormatting>
  <conditionalFormatting sqref="B1392:D1393 B1013:D1018 B1088:D1098 B1014:B1019">
    <cfRule type="cellIs" dxfId="5276" priority="2396" operator="equal">
      <formula>"UNUSABLE"</formula>
    </cfRule>
  </conditionalFormatting>
  <conditionalFormatting sqref="B1403:D1404 B1024:D1030 B1099:D1109">
    <cfRule type="cellIs" dxfId="5275" priority="2397" operator="equal">
      <formula>"FREE SPACE"</formula>
    </cfRule>
  </conditionalFormatting>
  <conditionalFormatting sqref="B1403:D1404 B1024:D1030 B1099:D1109">
    <cfRule type="cellIs" dxfId="5274" priority="2398" operator="equal">
      <formula>"UNUSABLE"</formula>
    </cfRule>
  </conditionalFormatting>
  <conditionalFormatting sqref="B1072:D1083 B1147:D1158">
    <cfRule type="cellIs" dxfId="5273" priority="2399" operator="equal">
      <formula>"UNUSABLE"</formula>
    </cfRule>
  </conditionalFormatting>
  <conditionalFormatting sqref="B1035:D1041 B1111:D1120">
    <cfRule type="cellIs" dxfId="5272" priority="2400" operator="equal">
      <formula>"FREE SPACE"</formula>
    </cfRule>
  </conditionalFormatting>
  <conditionalFormatting sqref="B1035:D1041 B1111:D1120">
    <cfRule type="cellIs" dxfId="5271" priority="2401" operator="equal">
      <formula>"UNUSABLE"</formula>
    </cfRule>
  </conditionalFormatting>
  <conditionalFormatting sqref="B1035:D1040 B1118:D1136 B1042:D1060">
    <cfRule type="cellIs" dxfId="5270" priority="2402" operator="equal">
      <formula>"FREE SPACE"</formula>
    </cfRule>
  </conditionalFormatting>
  <conditionalFormatting sqref="B1035:D1040 B1118:D1136 B1042:D1060">
    <cfRule type="cellIs" dxfId="5269" priority="2403" operator="equal">
      <formula>"UNUSABLE"</formula>
    </cfRule>
  </conditionalFormatting>
  <conditionalFormatting sqref="B1049:D1060 B1124:D1135">
    <cfRule type="cellIs" dxfId="5268" priority="2404" operator="equal">
      <formula>"FREE SPACE"</formula>
    </cfRule>
  </conditionalFormatting>
  <conditionalFormatting sqref="B1049:D1060 B1124:D1135">
    <cfRule type="cellIs" dxfId="5267" priority="2405" operator="equal">
      <formula>"UNUSABLE"</formula>
    </cfRule>
  </conditionalFormatting>
  <conditionalFormatting sqref="B1051:D1062 B1126:D1137">
    <cfRule type="cellIs" dxfId="5266" priority="2406" operator="equal">
      <formula>"FREE SPACE"</formula>
    </cfRule>
  </conditionalFormatting>
  <conditionalFormatting sqref="B1051:D1062 B1126:D1137">
    <cfRule type="cellIs" dxfId="5265" priority="2407" operator="equal">
      <formula>"UNUSABLE"</formula>
    </cfRule>
  </conditionalFormatting>
  <conditionalFormatting sqref="B1058:D1069 B1133:D1144">
    <cfRule type="cellIs" dxfId="5264" priority="2408" operator="equal">
      <formula>"FREE SPACE"</formula>
    </cfRule>
  </conditionalFormatting>
  <conditionalFormatting sqref="B1058:D1069 B1133:D1144">
    <cfRule type="cellIs" dxfId="5263" priority="2409" operator="equal">
      <formula>"UNUSABLE"</formula>
    </cfRule>
  </conditionalFormatting>
  <conditionalFormatting sqref="B1066:D1077 B1141:D1152">
    <cfRule type="cellIs" dxfId="5262" priority="2410" operator="equal">
      <formula>"FREE SPACE"</formula>
    </cfRule>
  </conditionalFormatting>
  <conditionalFormatting sqref="B1066:D1077 B1141:D1152">
    <cfRule type="cellIs" dxfId="5261" priority="2411" operator="equal">
      <formula>"UNUSABLE"</formula>
    </cfRule>
  </conditionalFormatting>
  <conditionalFormatting sqref="B1072:D1083 B1147:D1158">
    <cfRule type="cellIs" dxfId="5260" priority="2412" operator="equal">
      <formula>"FREE SPACE"</formula>
    </cfRule>
  </conditionalFormatting>
  <conditionalFormatting sqref="B1074:D1085 B1149:D1160">
    <cfRule type="cellIs" dxfId="5259" priority="2413" operator="equal">
      <formula>"FREE SPACE"</formula>
    </cfRule>
  </conditionalFormatting>
  <conditionalFormatting sqref="B1074:D1085 B1149:D1160">
    <cfRule type="cellIs" dxfId="5258" priority="2414" operator="equal">
      <formula>"UNUSABLE"</formula>
    </cfRule>
  </conditionalFormatting>
  <conditionalFormatting sqref="B1077:D1086 B1152:D1161">
    <cfRule type="cellIs" dxfId="5257" priority="2415" operator="equal">
      <formula>"FREE SPACE"</formula>
    </cfRule>
  </conditionalFormatting>
  <conditionalFormatting sqref="B1077:D1086 B1152:D1161">
    <cfRule type="cellIs" dxfId="5256" priority="2416" operator="equal">
      <formula>"UNUSABLE"</formula>
    </cfRule>
  </conditionalFormatting>
  <conditionalFormatting sqref="B1093:D1104 B1168:D1179">
    <cfRule type="cellIs" dxfId="5255" priority="2417" operator="equal">
      <formula>"FREE SPACE"</formula>
    </cfRule>
  </conditionalFormatting>
  <conditionalFormatting sqref="B1093:D1104 B1168:D1179">
    <cfRule type="cellIs" dxfId="5254" priority="2418" operator="equal">
      <formula>"UNUSABLE"</formula>
    </cfRule>
  </conditionalFormatting>
  <conditionalFormatting sqref="B1095:D1106 B1170:D1181">
    <cfRule type="cellIs" dxfId="5253" priority="2419" operator="equal">
      <formula>"FREE SPACE"</formula>
    </cfRule>
  </conditionalFormatting>
  <conditionalFormatting sqref="B1095:D1106 B1170:D1181">
    <cfRule type="cellIs" dxfId="5252" priority="2420" operator="equal">
      <formula>"UNUSABLE"</formula>
    </cfRule>
  </conditionalFormatting>
  <conditionalFormatting sqref="B1097:D1108 B1172:D1183">
    <cfRule type="cellIs" dxfId="5251" priority="2421" operator="equal">
      <formula>"FREE SPACE"</formula>
    </cfRule>
  </conditionalFormatting>
  <conditionalFormatting sqref="B1097:D1108 B1172:D1183">
    <cfRule type="cellIs" dxfId="5250" priority="2422" operator="equal">
      <formula>"UNUSABLE"</formula>
    </cfRule>
  </conditionalFormatting>
  <conditionalFormatting sqref="B1113:D1124 B1188:D1199">
    <cfRule type="cellIs" dxfId="5249" priority="2423" operator="equal">
      <formula>"FREE SPACE"</formula>
    </cfRule>
  </conditionalFormatting>
  <conditionalFormatting sqref="B1113:D1124 B1188:D1199">
    <cfRule type="cellIs" dxfId="5248" priority="2424" operator="equal">
      <formula>"UNUSABLE"</formula>
    </cfRule>
  </conditionalFormatting>
  <conditionalFormatting sqref="B1128:D1137 B1203:D1212">
    <cfRule type="cellIs" dxfId="5247" priority="2425" operator="equal">
      <formula>"FREE SPACE"</formula>
    </cfRule>
  </conditionalFormatting>
  <conditionalFormatting sqref="B1128:D1137 B1203:D1212">
    <cfRule type="cellIs" dxfId="5246" priority="2426" operator="equal">
      <formula>"UNUSABLE"</formula>
    </cfRule>
  </conditionalFormatting>
  <conditionalFormatting sqref="B1130:D1139 B1205:D1214">
    <cfRule type="cellIs" dxfId="5245" priority="2427" operator="equal">
      <formula>"FREE SPACE"</formula>
    </cfRule>
  </conditionalFormatting>
  <conditionalFormatting sqref="B1130:D1139 B1205:D1214">
    <cfRule type="cellIs" dxfId="5244" priority="2428" operator="equal">
      <formula>"UNUSABLE"</formula>
    </cfRule>
  </conditionalFormatting>
  <conditionalFormatting sqref="B1107:D1118 B1182:D1193">
    <cfRule type="cellIs" dxfId="5243" priority="2429" operator="equal">
      <formula>"FREE SPACE"</formula>
    </cfRule>
  </conditionalFormatting>
  <conditionalFormatting sqref="B1107:D1118 B1182:D1193">
    <cfRule type="cellIs" dxfId="5242" priority="2430" operator="equal">
      <formula>"UNUSABLE"</formula>
    </cfRule>
  </conditionalFormatting>
  <conditionalFormatting sqref="B1122:D1131 B1197:D1206">
    <cfRule type="cellIs" dxfId="5241" priority="2431" operator="equal">
      <formula>"FREE SPACE"</formula>
    </cfRule>
  </conditionalFormatting>
  <conditionalFormatting sqref="B1122:D1131 B1197:D1206">
    <cfRule type="cellIs" dxfId="5240" priority="2432" operator="equal">
      <formula>"UNUSABLE"</formula>
    </cfRule>
  </conditionalFormatting>
  <conditionalFormatting sqref="B1227:B1247 B1302:B1322 B1230:D1250 B1305:D1325">
    <cfRule type="cellIs" dxfId="5239" priority="2433" operator="equal">
      <formula>"UNUSABLE"</formula>
    </cfRule>
  </conditionalFormatting>
  <conditionalFormatting sqref="B1129:D1140 B1204:D1215">
    <cfRule type="cellIs" dxfId="5238" priority="2434" operator="equal">
      <formula>"FREE SPACE"</formula>
    </cfRule>
  </conditionalFormatting>
  <conditionalFormatting sqref="B1129:D1140 B1204:D1215">
    <cfRule type="cellIs" dxfId="5237" priority="2435" operator="equal">
      <formula>"UNUSABLE"</formula>
    </cfRule>
  </conditionalFormatting>
  <conditionalFormatting sqref="B1131:D1142 B1206:D1217">
    <cfRule type="cellIs" dxfId="5236" priority="2436" operator="equal">
      <formula>"FREE SPACE"</formula>
    </cfRule>
  </conditionalFormatting>
  <conditionalFormatting sqref="B1131:D1142 B1206:D1217">
    <cfRule type="cellIs" dxfId="5235" priority="2437" operator="equal">
      <formula>"UNUSABLE"</formula>
    </cfRule>
  </conditionalFormatting>
  <conditionalFormatting sqref="B1134:D1143 B1209:D1218">
    <cfRule type="cellIs" dxfId="5234" priority="2438" operator="equal">
      <formula>"FREE SPACE"</formula>
    </cfRule>
  </conditionalFormatting>
  <conditionalFormatting sqref="B1134:D1143 B1209:D1218">
    <cfRule type="cellIs" dxfId="5233" priority="2439" operator="equal">
      <formula>"UNUSABLE"</formula>
    </cfRule>
  </conditionalFormatting>
  <conditionalFormatting sqref="B1134:D1145 B1209:D1220">
    <cfRule type="cellIs" dxfId="5232" priority="2440" operator="equal">
      <formula>"FREE SPACE"</formula>
    </cfRule>
  </conditionalFormatting>
  <conditionalFormatting sqref="B1134:D1145 B1209:D1220">
    <cfRule type="cellIs" dxfId="5231" priority="2441" operator="equal">
      <formula>"UNUSABLE"</formula>
    </cfRule>
  </conditionalFormatting>
  <conditionalFormatting sqref="B1150:D1161 B1225:D1236">
    <cfRule type="cellIs" dxfId="5230" priority="2442" operator="equal">
      <formula>"FREE SPACE"</formula>
    </cfRule>
  </conditionalFormatting>
  <conditionalFormatting sqref="B1150:D1161 B1225:D1236">
    <cfRule type="cellIs" dxfId="5229" priority="2443" operator="equal">
      <formula>"UNUSABLE"</formula>
    </cfRule>
  </conditionalFormatting>
  <conditionalFormatting sqref="B1153:D1162 B1228:D1237">
    <cfRule type="cellIs" dxfId="5228" priority="2444" operator="equal">
      <formula>"FREE SPACE"</formula>
    </cfRule>
  </conditionalFormatting>
  <conditionalFormatting sqref="B1153:D1162 B1228:D1237">
    <cfRule type="cellIs" dxfId="5227" priority="2445" operator="equal">
      <formula>"UNUSABLE"</formula>
    </cfRule>
  </conditionalFormatting>
  <conditionalFormatting sqref="B1163:D1172 B1238:D1247">
    <cfRule type="cellIs" dxfId="5226" priority="2446" operator="equal">
      <formula>"FREE SPACE"</formula>
    </cfRule>
  </conditionalFormatting>
  <conditionalFormatting sqref="B1163:D1172 B1238:D1247">
    <cfRule type="cellIs" dxfId="5225" priority="2447" operator="equal">
      <formula>"UNUSABLE"</formula>
    </cfRule>
  </conditionalFormatting>
  <conditionalFormatting sqref="B1163:D1174 B1238:D1249">
    <cfRule type="cellIs" dxfId="5224" priority="2448" operator="equal">
      <formula>"FREE SPACE"</formula>
    </cfRule>
  </conditionalFormatting>
  <conditionalFormatting sqref="B1163:D1174 B1238:D1249">
    <cfRule type="cellIs" dxfId="5223" priority="2449" operator="equal">
      <formula>"UNUSABLE"</formula>
    </cfRule>
  </conditionalFormatting>
  <conditionalFormatting sqref="B1170:D1191 B1245:D1266">
    <cfRule type="cellIs" dxfId="5222" priority="2450" operator="equal">
      <formula>"FREE SPACE"</formula>
    </cfRule>
  </conditionalFormatting>
  <conditionalFormatting sqref="B1170:D1191 B1245:D1266">
    <cfRule type="cellIs" dxfId="5221" priority="2451" operator="equal">
      <formula>"UNUSABLE"</formula>
    </cfRule>
  </conditionalFormatting>
  <conditionalFormatting sqref="B1172:D1193 B1247:D1268">
    <cfRule type="cellIs" dxfId="5220" priority="2452" operator="equal">
      <formula>"FREE SPACE"</formula>
    </cfRule>
  </conditionalFormatting>
  <conditionalFormatting sqref="B1172:D1193 B1247:D1268">
    <cfRule type="cellIs" dxfId="5219" priority="2453" operator="equal">
      <formula>"UNUSABLE"</formula>
    </cfRule>
  </conditionalFormatting>
  <conditionalFormatting sqref="B1181:D1203 B1256:D1278">
    <cfRule type="cellIs" dxfId="5218" priority="2454" operator="equal">
      <formula>"FREE SPACE"</formula>
    </cfRule>
  </conditionalFormatting>
  <conditionalFormatting sqref="B1181:D1203 B1256:D1278">
    <cfRule type="cellIs" dxfId="5217" priority="2455" operator="equal">
      <formula>"UNUSABLE"</formula>
    </cfRule>
  </conditionalFormatting>
  <conditionalFormatting sqref="B1227:B1247 B1302:B1322 B1230:D1250 B1305:D1325">
    <cfRule type="cellIs" dxfId="5216" priority="2456" operator="equal">
      <formula>"FREE SPACE"</formula>
    </cfRule>
  </conditionalFormatting>
  <conditionalFormatting sqref="C1195:D1205 C1270:D1280 B1196:D1218 B1271:D1293">
    <cfRule type="cellIs" dxfId="5215" priority="2457" operator="equal">
      <formula>"FREE SPACE"</formula>
    </cfRule>
  </conditionalFormatting>
  <conditionalFormatting sqref="C1195:D1205 C1270:D1280 B1196:D1218 B1271:D1293">
    <cfRule type="cellIs" dxfId="5214" priority="2458" operator="equal">
      <formula>"UNUSABLE"</formula>
    </cfRule>
  </conditionalFormatting>
  <conditionalFormatting sqref="C1195:D1217 C1270:D1292 B1198:D1220 B1273:D1295">
    <cfRule type="cellIs" dxfId="5213" priority="2459" operator="equal">
      <formula>"FREE SPACE"</formula>
    </cfRule>
  </conditionalFormatting>
  <conditionalFormatting sqref="C1195:D1217 C1270:D1292 B1198:D1220 B1273:D1295">
    <cfRule type="cellIs" dxfId="5212" priority="2460" operator="equal">
      <formula>"UNUSABLE"</formula>
    </cfRule>
  </conditionalFormatting>
  <conditionalFormatting sqref="B1203:D1226 B1278:D1301">
    <cfRule type="cellIs" dxfId="5211" priority="2461" operator="equal">
      <formula>"FREE SPACE"</formula>
    </cfRule>
  </conditionalFormatting>
  <conditionalFormatting sqref="B1203:D1226 B1278:D1301">
    <cfRule type="cellIs" dxfId="5210" priority="2462" operator="equal">
      <formula>"UNUSABLE"</formula>
    </cfRule>
  </conditionalFormatting>
  <conditionalFormatting sqref="B1208:D1231 B1283:D1306">
    <cfRule type="cellIs" dxfId="5209" priority="2463" operator="equal">
      <formula>"FREE SPACE"</formula>
    </cfRule>
  </conditionalFormatting>
  <conditionalFormatting sqref="B1208:D1231 B1283:D1306">
    <cfRule type="cellIs" dxfId="5208" priority="2464" operator="equal">
      <formula>"UNUSABLE"</formula>
    </cfRule>
  </conditionalFormatting>
  <conditionalFormatting sqref="B1211:D1232 B1286:D1307">
    <cfRule type="cellIs" dxfId="5207" priority="2465" operator="equal">
      <formula>"FREE SPACE"</formula>
    </cfRule>
  </conditionalFormatting>
  <conditionalFormatting sqref="B1211:D1232 B1286:D1307">
    <cfRule type="cellIs" dxfId="5206" priority="2466" operator="equal">
      <formula>"UNUSABLE"</formula>
    </cfRule>
  </conditionalFormatting>
  <conditionalFormatting sqref="B1211:D1234 B1286:D1309">
    <cfRule type="cellIs" dxfId="5205" priority="2467" operator="equal">
      <formula>"FREE SPACE"</formula>
    </cfRule>
  </conditionalFormatting>
  <conditionalFormatting sqref="B1211:D1234 B1286:D1309">
    <cfRule type="cellIs" dxfId="5204" priority="2468" operator="equal">
      <formula>"UNUSABLE"</formula>
    </cfRule>
  </conditionalFormatting>
  <conditionalFormatting sqref="B1216:B1244 C1216:D1238 B1291:D1313">
    <cfRule type="cellIs" dxfId="5203" priority="2469" operator="equal">
      <formula>"FREE SPACE"</formula>
    </cfRule>
  </conditionalFormatting>
  <conditionalFormatting sqref="B1216:B1244 C1216:D1238 B1291:D1313">
    <cfRule type="cellIs" dxfId="5202" priority="2470" operator="equal">
      <formula>"UNUSABLE"</formula>
    </cfRule>
  </conditionalFormatting>
  <conditionalFormatting sqref="B1224:D1246 B1299:D1321">
    <cfRule type="cellIs" dxfId="5201" priority="2471" operator="equal">
      <formula>"FREE SPACE"</formula>
    </cfRule>
  </conditionalFormatting>
  <conditionalFormatting sqref="B1224:D1246 B1299:D1321">
    <cfRule type="cellIs" dxfId="5200" priority="2472" operator="equal">
      <formula>"UNUSABLE"</formula>
    </cfRule>
  </conditionalFormatting>
  <conditionalFormatting sqref="B1124:D1133 B1199:D1208">
    <cfRule type="cellIs" dxfId="5199" priority="2473" operator="equal">
      <formula>"FREE SPACE"</formula>
    </cfRule>
  </conditionalFormatting>
  <conditionalFormatting sqref="B1124:D1133 B1199:D1208">
    <cfRule type="cellIs" dxfId="5198" priority="2474" operator="equal">
      <formula>"UNUSABLE"</formula>
    </cfRule>
  </conditionalFormatting>
  <conditionalFormatting sqref="B1229:B1249 B1304:B1324 B1232:D1252 B1307:D1327">
    <cfRule type="cellIs" dxfId="5197" priority="2475" operator="equal">
      <formula>"UNUSABLE"</formula>
    </cfRule>
  </conditionalFormatting>
  <conditionalFormatting sqref="B1131:D1142 B1206:D1217">
    <cfRule type="cellIs" dxfId="5196" priority="2476" operator="equal">
      <formula>"FREE SPACE"</formula>
    </cfRule>
  </conditionalFormatting>
  <conditionalFormatting sqref="B1131:D1142 B1206:D1217">
    <cfRule type="cellIs" dxfId="5195" priority="2477" operator="equal">
      <formula>"UNUSABLE"</formula>
    </cfRule>
  </conditionalFormatting>
  <conditionalFormatting sqref="B1133:D1144 B1208:D1219">
    <cfRule type="cellIs" dxfId="5194" priority="2478" operator="equal">
      <formula>"FREE SPACE"</formula>
    </cfRule>
  </conditionalFormatting>
  <conditionalFormatting sqref="B1133:D1144 B1208:D1219">
    <cfRule type="cellIs" dxfId="5193" priority="2479" operator="equal">
      <formula>"UNUSABLE"</formula>
    </cfRule>
  </conditionalFormatting>
  <conditionalFormatting sqref="B1136:D1145 B1211:D1220">
    <cfRule type="cellIs" dxfId="5192" priority="2480" operator="equal">
      <formula>"FREE SPACE"</formula>
    </cfRule>
  </conditionalFormatting>
  <conditionalFormatting sqref="B1136:D1145 B1211:D1220">
    <cfRule type="cellIs" dxfId="5191" priority="2481" operator="equal">
      <formula>"UNUSABLE"</formula>
    </cfRule>
  </conditionalFormatting>
  <conditionalFormatting sqref="B1136:D1147 B1211:D1222">
    <cfRule type="cellIs" dxfId="5190" priority="2482" operator="equal">
      <formula>"FREE SPACE"</formula>
    </cfRule>
  </conditionalFormatting>
  <conditionalFormatting sqref="B1136:D1147 B1211:D1222">
    <cfRule type="cellIs" dxfId="5189" priority="2483" operator="equal">
      <formula>"UNUSABLE"</formula>
    </cfRule>
  </conditionalFormatting>
  <conditionalFormatting sqref="B1152:D1163 B1227:D1238">
    <cfRule type="cellIs" dxfId="5188" priority="2484" operator="equal">
      <formula>"FREE SPACE"</formula>
    </cfRule>
  </conditionalFormatting>
  <conditionalFormatting sqref="B1152:D1163 B1227:D1238">
    <cfRule type="cellIs" dxfId="5187" priority="2485" operator="equal">
      <formula>"UNUSABLE"</formula>
    </cfRule>
  </conditionalFormatting>
  <conditionalFormatting sqref="B1155:D1164 B1230:D1239">
    <cfRule type="cellIs" dxfId="5186" priority="2486" operator="equal">
      <formula>"FREE SPACE"</formula>
    </cfRule>
  </conditionalFormatting>
  <conditionalFormatting sqref="B1155:D1164 B1230:D1239">
    <cfRule type="cellIs" dxfId="5185" priority="2487" operator="equal">
      <formula>"UNUSABLE"</formula>
    </cfRule>
  </conditionalFormatting>
  <conditionalFormatting sqref="B1162:D1173 B1237:D1248">
    <cfRule type="cellIs" dxfId="5184" priority="2488" operator="equal">
      <formula>"FREE SPACE"</formula>
    </cfRule>
  </conditionalFormatting>
  <conditionalFormatting sqref="B1162:D1173 B1237:D1248">
    <cfRule type="cellIs" dxfId="5183" priority="2489" operator="equal">
      <formula>"UNUSABLE"</formula>
    </cfRule>
  </conditionalFormatting>
  <conditionalFormatting sqref="B1165:D1174 B1240:D1249">
    <cfRule type="cellIs" dxfId="5182" priority="2490" operator="equal">
      <formula>"FREE SPACE"</formula>
    </cfRule>
  </conditionalFormatting>
  <conditionalFormatting sqref="B1165:D1174 B1240:D1249">
    <cfRule type="cellIs" dxfId="5181" priority="2491" operator="equal">
      <formula>"UNUSABLE"</formula>
    </cfRule>
  </conditionalFormatting>
  <conditionalFormatting sqref="B1165:D1176 B1240:D1251">
    <cfRule type="cellIs" dxfId="5180" priority="2492" operator="equal">
      <formula>"FREE SPACE"</formula>
    </cfRule>
  </conditionalFormatting>
  <conditionalFormatting sqref="B1165:D1176 B1240:D1251">
    <cfRule type="cellIs" dxfId="5179" priority="2493" operator="equal">
      <formula>"UNUSABLE"</formula>
    </cfRule>
  </conditionalFormatting>
  <conditionalFormatting sqref="B1172:D1193 B1247:D1268">
    <cfRule type="cellIs" dxfId="5178" priority="2494" operator="equal">
      <formula>"FREE SPACE"</formula>
    </cfRule>
  </conditionalFormatting>
  <conditionalFormatting sqref="B1172:D1193 B1247:D1268">
    <cfRule type="cellIs" dxfId="5177" priority="2495" operator="equal">
      <formula>"UNUSABLE"</formula>
    </cfRule>
  </conditionalFormatting>
  <conditionalFormatting sqref="B1174:D1195 B1249:D1270">
    <cfRule type="cellIs" dxfId="5176" priority="2496" operator="equal">
      <formula>"FREE SPACE"</formula>
    </cfRule>
  </conditionalFormatting>
  <conditionalFormatting sqref="B1174:D1195 B1249:D1270">
    <cfRule type="cellIs" dxfId="5175" priority="2497" operator="equal">
      <formula>"UNUSABLE"</formula>
    </cfRule>
  </conditionalFormatting>
  <conditionalFormatting sqref="B1179:D1201 B1254:D1276">
    <cfRule type="cellIs" dxfId="5174" priority="2498" operator="equal">
      <formula>"FREE SPACE"</formula>
    </cfRule>
  </conditionalFormatting>
  <conditionalFormatting sqref="B1179:D1201 B1254:D1276">
    <cfRule type="cellIs" dxfId="5173" priority="2499" operator="equal">
      <formula>"UNUSABLE"</formula>
    </cfRule>
  </conditionalFormatting>
  <conditionalFormatting sqref="B1181:D1203 B1256:D1278">
    <cfRule type="cellIs" dxfId="5172" priority="2500" operator="equal">
      <formula>"FREE SPACE"</formula>
    </cfRule>
  </conditionalFormatting>
  <conditionalFormatting sqref="B1181:D1203 B1256:D1278">
    <cfRule type="cellIs" dxfId="5171" priority="2501" operator="equal">
      <formula>"UNUSABLE"</formula>
    </cfRule>
  </conditionalFormatting>
  <conditionalFormatting sqref="B1183:D1205 B1258:D1280">
    <cfRule type="cellIs" dxfId="5170" priority="2502" operator="equal">
      <formula>"FREE SPACE"</formula>
    </cfRule>
  </conditionalFormatting>
  <conditionalFormatting sqref="B1183:D1205 B1258:D1280">
    <cfRule type="cellIs" dxfId="5169" priority="2503" operator="equal">
      <formula>"UNUSABLE"</formula>
    </cfRule>
  </conditionalFormatting>
  <conditionalFormatting sqref="B1185:D1207 B1260:D1282">
    <cfRule type="cellIs" dxfId="5168" priority="2504" operator="equal">
      <formula>"FREE SPACE"</formula>
    </cfRule>
  </conditionalFormatting>
  <conditionalFormatting sqref="B1185:D1207 B1260:D1282">
    <cfRule type="cellIs" dxfId="5167" priority="2505" operator="equal">
      <formula>"UNUSABLE"</formula>
    </cfRule>
  </conditionalFormatting>
  <conditionalFormatting sqref="B1229:B1249 B1304:B1324 B1232:D1252 B1307:D1327">
    <cfRule type="cellIs" dxfId="5166" priority="2506" operator="equal">
      <formula>"FREE SPACE"</formula>
    </cfRule>
  </conditionalFormatting>
  <conditionalFormatting sqref="C1195:D1205 C1270:D1280 B1196:D1218 B1271:D1293">
    <cfRule type="cellIs" dxfId="5165" priority="2507" operator="equal">
      <formula>"FREE SPACE"</formula>
    </cfRule>
  </conditionalFormatting>
  <conditionalFormatting sqref="C1195:D1205 C1270:D1280 B1196:D1218 B1271:D1293">
    <cfRule type="cellIs" dxfId="5164" priority="2508" operator="equal">
      <formula>"UNUSABLE"</formula>
    </cfRule>
  </conditionalFormatting>
  <conditionalFormatting sqref="C1195:D1217 C1270:D1292 B1198:D1220 B1273:D1295">
    <cfRule type="cellIs" dxfId="5163" priority="2509" operator="equal">
      <formula>"FREE SPACE"</formula>
    </cfRule>
  </conditionalFormatting>
  <conditionalFormatting sqref="C1195:D1217 C1270:D1292 B1198:D1220 B1273:D1295">
    <cfRule type="cellIs" dxfId="5162" priority="2510" operator="equal">
      <formula>"UNUSABLE"</formula>
    </cfRule>
  </conditionalFormatting>
  <conditionalFormatting sqref="B1200:D1222 B1275:D1297">
    <cfRule type="cellIs" dxfId="5161" priority="2511" operator="equal">
      <formula>"FREE SPACE"</formula>
    </cfRule>
  </conditionalFormatting>
  <conditionalFormatting sqref="B1200:D1222 B1275:D1297">
    <cfRule type="cellIs" dxfId="5160" priority="2512" operator="equal">
      <formula>"UNUSABLE"</formula>
    </cfRule>
  </conditionalFormatting>
  <conditionalFormatting sqref="B1205:D1228 B1280:D1303">
    <cfRule type="cellIs" dxfId="5159" priority="2513" operator="equal">
      <formula>"FREE SPACE"</formula>
    </cfRule>
  </conditionalFormatting>
  <conditionalFormatting sqref="B1205:D1228 B1280:D1303">
    <cfRule type="cellIs" dxfId="5158" priority="2514" operator="equal">
      <formula>"UNUSABLE"</formula>
    </cfRule>
  </conditionalFormatting>
  <conditionalFormatting sqref="B1210:D1233 B1285:D1308">
    <cfRule type="cellIs" dxfId="5157" priority="2515" operator="equal">
      <formula>"FREE SPACE"</formula>
    </cfRule>
  </conditionalFormatting>
  <conditionalFormatting sqref="B1210:D1233 B1285:D1308">
    <cfRule type="cellIs" dxfId="5156" priority="2516" operator="equal">
      <formula>"UNUSABLE"</formula>
    </cfRule>
  </conditionalFormatting>
  <conditionalFormatting sqref="B1213:D1234 B1288:D1309">
    <cfRule type="cellIs" dxfId="5155" priority="2517" operator="equal">
      <formula>"FREE SPACE"</formula>
    </cfRule>
  </conditionalFormatting>
  <conditionalFormatting sqref="B1213:D1234 B1288:D1309">
    <cfRule type="cellIs" dxfId="5154" priority="2518" operator="equal">
      <formula>"UNUSABLE"</formula>
    </cfRule>
  </conditionalFormatting>
  <conditionalFormatting sqref="B1213:D1235 B1288:D1310">
    <cfRule type="cellIs" dxfId="5153" priority="2519" operator="equal">
      <formula>"FREE SPACE"</formula>
    </cfRule>
  </conditionalFormatting>
  <conditionalFormatting sqref="B1213:D1235 B1288:D1310">
    <cfRule type="cellIs" dxfId="5152" priority="2520" operator="equal">
      <formula>"UNUSABLE"</formula>
    </cfRule>
  </conditionalFormatting>
  <conditionalFormatting sqref="B1218:B1244 C1218:D1240 B1293:D1315">
    <cfRule type="cellIs" dxfId="5151" priority="2521" operator="equal">
      <formula>"FREE SPACE"</formula>
    </cfRule>
  </conditionalFormatting>
  <conditionalFormatting sqref="B1218:B1244 C1218:D1240 B1293:D1315">
    <cfRule type="cellIs" dxfId="5150" priority="2522" operator="equal">
      <formula>"UNUSABLE"</formula>
    </cfRule>
  </conditionalFormatting>
  <conditionalFormatting sqref="B1225:B1235 B1300:B1310 B1226:D1248 B1301:D1323">
    <cfRule type="cellIs" dxfId="5149" priority="2523" operator="equal">
      <formula>"FREE SPACE"</formula>
    </cfRule>
  </conditionalFormatting>
  <conditionalFormatting sqref="B1225:B1235 B1300:B1310 B1226:D1248 B1301:D1323">
    <cfRule type="cellIs" dxfId="5148" priority="2524" operator="equal">
      <formula>"UNUSABLE"</formula>
    </cfRule>
  </conditionalFormatting>
  <conditionalFormatting sqref="E994:I1001 E1003:I1010 E1297:H1318 I1297:I1321">
    <cfRule type="cellIs" dxfId="5147" priority="2525" operator="equal">
      <formula>"Yes"</formula>
    </cfRule>
  </conditionalFormatting>
  <conditionalFormatting sqref="E994:I1001 E1003:I1010 E1297:H1318 I1297:I1321">
    <cfRule type="cellIs" dxfId="5146" priority="2526" operator="equal">
      <formula>"No"</formula>
    </cfRule>
  </conditionalFormatting>
  <conditionalFormatting sqref="B994:D1001 B1003:D1010 B1297:D1318">
    <cfRule type="cellIs" dxfId="5145" priority="2527" operator="equal">
      <formula>"FREE SPACE"</formula>
    </cfRule>
  </conditionalFormatting>
  <conditionalFormatting sqref="B994:D1001 B1003:D1010 B1297:D1318">
    <cfRule type="cellIs" dxfId="5144" priority="2528" operator="equal">
      <formula>"UNUSABLE"</formula>
    </cfRule>
  </conditionalFormatting>
  <conditionalFormatting sqref="E995:I1002 E1004:I1011 E1298:H1319 I1298:I1321">
    <cfRule type="cellIs" dxfId="5143" priority="2529" operator="equal">
      <formula>"Yes"</formula>
    </cfRule>
  </conditionalFormatting>
  <conditionalFormatting sqref="E995:I1002 E1004:I1011 E1298:H1319 I1298:I1321">
    <cfRule type="cellIs" dxfId="5142" priority="2530" operator="equal">
      <formula>"No"</formula>
    </cfRule>
  </conditionalFormatting>
  <conditionalFormatting sqref="B995:D1002 B1004:D1011 B1298:D1319">
    <cfRule type="cellIs" dxfId="5141" priority="2531" operator="equal">
      <formula>"FREE SPACE"</formula>
    </cfRule>
  </conditionalFormatting>
  <conditionalFormatting sqref="B995:D1002 B1004:D1011 B1298:D1319">
    <cfRule type="cellIs" dxfId="5140" priority="2532" operator="equal">
      <formula>"UNUSABLE"</formula>
    </cfRule>
  </conditionalFormatting>
  <conditionalFormatting sqref="B1028:D1046 B1331:D1353">
    <cfRule type="cellIs" dxfId="5139" priority="2533" operator="equal">
      <formula>"FREE SPACE"</formula>
    </cfRule>
  </conditionalFormatting>
  <conditionalFormatting sqref="B1028:D1046 B1331:D1353">
    <cfRule type="cellIs" dxfId="5138" priority="2534" operator="equal">
      <formula>"UNUSABLE"</formula>
    </cfRule>
  </conditionalFormatting>
  <conditionalFormatting sqref="E995:I1002 E1004:I1011 E1298:H1319 I1298:I1321">
    <cfRule type="cellIs" dxfId="5137" priority="2535" operator="equal">
      <formula>"Yes"</formula>
    </cfRule>
  </conditionalFormatting>
  <conditionalFormatting sqref="E995:I1002 E1004:I1011 E1298:H1319 I1298:I1321">
    <cfRule type="cellIs" dxfId="5136" priority="2536" operator="equal">
      <formula>"No"</formula>
    </cfRule>
  </conditionalFormatting>
  <conditionalFormatting sqref="B995:D1002 B1004:D1011 B1298:D1319">
    <cfRule type="cellIs" dxfId="5135" priority="2537" operator="equal">
      <formula>"FREE SPACE"</formula>
    </cfRule>
  </conditionalFormatting>
  <conditionalFormatting sqref="B995:D1002 B1004:D1011 B1298:D1319">
    <cfRule type="cellIs" dxfId="5134" priority="2538" operator="equal">
      <formula>"UNUSABLE"</formula>
    </cfRule>
  </conditionalFormatting>
  <conditionalFormatting sqref="E996:I1003 E1005:I1012 E1299:H1320 I1299:I1321">
    <cfRule type="cellIs" dxfId="5133" priority="2539" operator="equal">
      <formula>"Yes"</formula>
    </cfRule>
  </conditionalFormatting>
  <conditionalFormatting sqref="E996:I1003 E1005:I1012 E1299:H1320 I1299:I1321">
    <cfRule type="cellIs" dxfId="5132" priority="2540" operator="equal">
      <formula>"No"</formula>
    </cfRule>
  </conditionalFormatting>
  <conditionalFormatting sqref="B996:D1003 B1005:D1012 B1299:D1320">
    <cfRule type="cellIs" dxfId="5131" priority="2541" operator="equal">
      <formula>"FREE SPACE"</formula>
    </cfRule>
  </conditionalFormatting>
  <conditionalFormatting sqref="B996:D1003 B1005:D1012 B1299:D1320">
    <cfRule type="cellIs" dxfId="5130" priority="2542" operator="equal">
      <formula>"UNUSABLE"</formula>
    </cfRule>
  </conditionalFormatting>
  <conditionalFormatting sqref="E1026:I1044 E1329:H1351 I1329:I1352">
    <cfRule type="cellIs" dxfId="5129" priority="2543" operator="equal">
      <formula>"Yes"</formula>
    </cfRule>
  </conditionalFormatting>
  <conditionalFormatting sqref="E1026:I1044 E1329:H1351 I1329:I1352">
    <cfRule type="cellIs" dxfId="5128" priority="2544" operator="equal">
      <formula>"No"</formula>
    </cfRule>
  </conditionalFormatting>
  <conditionalFormatting sqref="B1026:D1044 B1329:D1351">
    <cfRule type="cellIs" dxfId="5127" priority="2545" operator="equal">
      <formula>"FREE SPACE"</formula>
    </cfRule>
  </conditionalFormatting>
  <conditionalFormatting sqref="B1026:D1044 B1329:D1351">
    <cfRule type="cellIs" dxfId="5126" priority="2546" operator="equal">
      <formula>"UNUSABLE"</formula>
    </cfRule>
  </conditionalFormatting>
  <conditionalFormatting sqref="E1027:I1045 E1330:I1352">
    <cfRule type="cellIs" dxfId="5125" priority="2547" operator="equal">
      <formula>"Yes"</formula>
    </cfRule>
  </conditionalFormatting>
  <conditionalFormatting sqref="E1027:I1045 E1330:I1352">
    <cfRule type="cellIs" dxfId="5124" priority="2548" operator="equal">
      <formula>"No"</formula>
    </cfRule>
  </conditionalFormatting>
  <conditionalFormatting sqref="B1027:D1045 B1330:D1352">
    <cfRule type="cellIs" dxfId="5123" priority="2549" operator="equal">
      <formula>"FREE SPACE"</formula>
    </cfRule>
  </conditionalFormatting>
  <conditionalFormatting sqref="B1027:D1045 B1330:D1352">
    <cfRule type="cellIs" dxfId="5122" priority="2550" operator="equal">
      <formula>"UNUSABLE"</formula>
    </cfRule>
  </conditionalFormatting>
  <conditionalFormatting sqref="B969:B974 B978:B983 C969:D986 B1270:B1291 C1270:D1294 B1345:D1363">
    <cfRule type="cellIs" dxfId="5121" priority="2551" operator="equal">
      <formula>"FREE SPACE"</formula>
    </cfRule>
  </conditionalFormatting>
  <conditionalFormatting sqref="B969:B974 B978:B983 C969:D986 B1270:B1291 C1270:D1294 B1345:D1363">
    <cfRule type="cellIs" dxfId="5120" priority="2552" operator="equal">
      <formula>"UNUSABLE"</formula>
    </cfRule>
  </conditionalFormatting>
  <conditionalFormatting sqref="B969:D975 B978:D984 B1271:D1292 B1346:D1363">
    <cfRule type="cellIs" dxfId="5119" priority="2553" operator="equal">
      <formula>"FREE SPACE"</formula>
    </cfRule>
  </conditionalFormatting>
  <conditionalFormatting sqref="B969:D975 B978:D984 B1271:D1292 B1346:D1363">
    <cfRule type="cellIs" dxfId="5118" priority="2554" operator="equal">
      <formula>"UNUSABLE"</formula>
    </cfRule>
  </conditionalFormatting>
  <conditionalFormatting sqref="E1027:I1045 E1330:I1352">
    <cfRule type="cellIs" dxfId="5117" priority="2555" operator="equal">
      <formula>"Yes"</formula>
    </cfRule>
  </conditionalFormatting>
  <conditionalFormatting sqref="E1027:I1045 E1330:I1352">
    <cfRule type="cellIs" dxfId="5116" priority="2556" operator="equal">
      <formula>"No"</formula>
    </cfRule>
  </conditionalFormatting>
  <conditionalFormatting sqref="B1027:D1045 B1330:D1352">
    <cfRule type="cellIs" dxfId="5115" priority="2557" operator="equal">
      <formula>"FREE SPACE"</formula>
    </cfRule>
  </conditionalFormatting>
  <conditionalFormatting sqref="B1027:D1045 B1330:D1352">
    <cfRule type="cellIs" dxfId="5114" priority="2558" operator="equal">
      <formula>"UNUSABLE"</formula>
    </cfRule>
  </conditionalFormatting>
  <conditionalFormatting sqref="E1028:I1046 E1331:I1353">
    <cfRule type="cellIs" dxfId="5113" priority="2559" operator="equal">
      <formula>"Yes"</formula>
    </cfRule>
  </conditionalFormatting>
  <conditionalFormatting sqref="E1028:I1046 E1331:I1353">
    <cfRule type="cellIs" dxfId="5112" priority="2560" operator="equal">
      <formula>"No"</formula>
    </cfRule>
  </conditionalFormatting>
  <conditionalFormatting sqref="B1028:D1046 B1331:D1353">
    <cfRule type="cellIs" dxfId="5111" priority="2561" operator="equal">
      <formula>"FREE SPACE"</formula>
    </cfRule>
  </conditionalFormatting>
  <conditionalFormatting sqref="B1028:D1046 B1331:D1353">
    <cfRule type="cellIs" dxfId="5110" priority="2562" operator="equal">
      <formula>"UNUSABLE"</formula>
    </cfRule>
  </conditionalFormatting>
  <conditionalFormatting sqref="B1093:D1104 B1168:D1179">
    <cfRule type="cellIs" dxfId="5109" priority="2563" operator="equal">
      <formula>"FREE SPACE"</formula>
    </cfRule>
  </conditionalFormatting>
  <conditionalFormatting sqref="B1093:D1104 B1168:D1179">
    <cfRule type="cellIs" dxfId="5108" priority="2564" operator="equal">
      <formula>"UNUSABLE"</formula>
    </cfRule>
  </conditionalFormatting>
  <conditionalFormatting sqref="B1109:D1120 B1184:D1195">
    <cfRule type="cellIs" dxfId="5107" priority="2565" operator="equal">
      <formula>"FREE SPACE"</formula>
    </cfRule>
  </conditionalFormatting>
  <conditionalFormatting sqref="B1109:D1120 B1184:D1195">
    <cfRule type="cellIs" dxfId="5106" priority="2566" operator="equal">
      <formula>"UNUSABLE"</formula>
    </cfRule>
  </conditionalFormatting>
  <conditionalFormatting sqref="B1124:D1133 B1199:D1208">
    <cfRule type="cellIs" dxfId="5105" priority="2567" operator="equal">
      <formula>"FREE SPACE"</formula>
    </cfRule>
  </conditionalFormatting>
  <conditionalFormatting sqref="B1124:D1133 B1199:D1208">
    <cfRule type="cellIs" dxfId="5104" priority="2568" operator="equal">
      <formula>"UNUSABLE"</formula>
    </cfRule>
  </conditionalFormatting>
  <conditionalFormatting sqref="B1126:D1135 B1201:D1210">
    <cfRule type="cellIs" dxfId="5103" priority="2569" operator="equal">
      <formula>"FREE SPACE"</formula>
    </cfRule>
  </conditionalFormatting>
  <conditionalFormatting sqref="B1126:D1135 B1201:D1210">
    <cfRule type="cellIs" dxfId="5102" priority="2570" operator="equal">
      <formula>"UNUSABLE"</formula>
    </cfRule>
  </conditionalFormatting>
  <conditionalFormatting sqref="B1093:D1104 B1168:D1179">
    <cfRule type="cellIs" dxfId="5101" priority="2571" operator="equal">
      <formula>"FREE SPACE"</formula>
    </cfRule>
  </conditionalFormatting>
  <conditionalFormatting sqref="B1093:D1104 B1168:D1179">
    <cfRule type="cellIs" dxfId="5100" priority="2572" operator="equal">
      <formula>"UNUSABLE"</formula>
    </cfRule>
  </conditionalFormatting>
  <conditionalFormatting sqref="B1109:D1120 B1184:D1195">
    <cfRule type="cellIs" dxfId="5099" priority="2573" operator="equal">
      <formula>"FREE SPACE"</formula>
    </cfRule>
  </conditionalFormatting>
  <conditionalFormatting sqref="B1109:D1120 B1184:D1195">
    <cfRule type="cellIs" dxfId="5098" priority="2574" operator="equal">
      <formula>"UNUSABLE"</formula>
    </cfRule>
  </conditionalFormatting>
  <conditionalFormatting sqref="B1124:D1133 B1199:D1208">
    <cfRule type="cellIs" dxfId="5097" priority="2575" operator="equal">
      <formula>"FREE SPACE"</formula>
    </cfRule>
  </conditionalFormatting>
  <conditionalFormatting sqref="B1124:D1133 B1199:D1208">
    <cfRule type="cellIs" dxfId="5096" priority="2576" operator="equal">
      <formula>"UNUSABLE"</formula>
    </cfRule>
  </conditionalFormatting>
  <conditionalFormatting sqref="B1229:B1249 B1304:B1324 B1232:D1252 B1307:D1327">
    <cfRule type="cellIs" dxfId="5095" priority="2577" operator="equal">
      <formula>"UNUSABLE"</formula>
    </cfRule>
  </conditionalFormatting>
  <conditionalFormatting sqref="B1131:D1142 B1206:D1217">
    <cfRule type="cellIs" dxfId="5094" priority="2578" operator="equal">
      <formula>"FREE SPACE"</formula>
    </cfRule>
  </conditionalFormatting>
  <conditionalFormatting sqref="B1131:D1142 B1206:D1217">
    <cfRule type="cellIs" dxfId="5093" priority="2579" operator="equal">
      <formula>"UNUSABLE"</formula>
    </cfRule>
  </conditionalFormatting>
  <conditionalFormatting sqref="B1133:D1144 B1208:D1219">
    <cfRule type="cellIs" dxfId="5092" priority="2580" operator="equal">
      <formula>"FREE SPACE"</formula>
    </cfRule>
  </conditionalFormatting>
  <conditionalFormatting sqref="B1133:D1144 B1208:D1219">
    <cfRule type="cellIs" dxfId="5091" priority="2581" operator="equal">
      <formula>"UNUSABLE"</formula>
    </cfRule>
  </conditionalFormatting>
  <conditionalFormatting sqref="B1136:D1145 B1211:D1220">
    <cfRule type="cellIs" dxfId="5090" priority="2582" operator="equal">
      <formula>"FREE SPACE"</formula>
    </cfRule>
  </conditionalFormatting>
  <conditionalFormatting sqref="B1136:D1145 B1211:D1220">
    <cfRule type="cellIs" dxfId="5089" priority="2583" operator="equal">
      <formula>"UNUSABLE"</formula>
    </cfRule>
  </conditionalFormatting>
  <conditionalFormatting sqref="B1136:D1147 B1211:D1222">
    <cfRule type="cellIs" dxfId="5088" priority="2584" operator="equal">
      <formula>"FREE SPACE"</formula>
    </cfRule>
  </conditionalFormatting>
  <conditionalFormatting sqref="B1136:D1147 B1211:D1222">
    <cfRule type="cellIs" dxfId="5087" priority="2585" operator="equal">
      <formula>"UNUSABLE"</formula>
    </cfRule>
  </conditionalFormatting>
  <conditionalFormatting sqref="B1152:D1163 B1227:D1238">
    <cfRule type="cellIs" dxfId="5086" priority="2586" operator="equal">
      <formula>"FREE SPACE"</formula>
    </cfRule>
  </conditionalFormatting>
  <conditionalFormatting sqref="B1152:D1163 B1227:D1238">
    <cfRule type="cellIs" dxfId="5085" priority="2587" operator="equal">
      <formula>"UNUSABLE"</formula>
    </cfRule>
  </conditionalFormatting>
  <conditionalFormatting sqref="B1155:D1164 B1230:D1239">
    <cfRule type="cellIs" dxfId="5084" priority="2588" operator="equal">
      <formula>"FREE SPACE"</formula>
    </cfRule>
  </conditionalFormatting>
  <conditionalFormatting sqref="B1155:D1164 B1230:D1239">
    <cfRule type="cellIs" dxfId="5083" priority="2589" operator="equal">
      <formula>"UNUSABLE"</formula>
    </cfRule>
  </conditionalFormatting>
  <conditionalFormatting sqref="B1162:D1173 B1237:D1248">
    <cfRule type="cellIs" dxfId="5082" priority="2590" operator="equal">
      <formula>"FREE SPACE"</formula>
    </cfRule>
  </conditionalFormatting>
  <conditionalFormatting sqref="B1162:D1173 B1237:D1248">
    <cfRule type="cellIs" dxfId="5081" priority="2591" operator="equal">
      <formula>"UNUSABLE"</formula>
    </cfRule>
  </conditionalFormatting>
  <conditionalFormatting sqref="B1165:D1174 B1240:D1249">
    <cfRule type="cellIs" dxfId="5080" priority="2592" operator="equal">
      <formula>"FREE SPACE"</formula>
    </cfRule>
  </conditionalFormatting>
  <conditionalFormatting sqref="B1165:D1174 B1240:D1249">
    <cfRule type="cellIs" dxfId="5079" priority="2593" operator="equal">
      <formula>"UNUSABLE"</formula>
    </cfRule>
  </conditionalFormatting>
  <conditionalFormatting sqref="B1165:D1176 B1240:D1251">
    <cfRule type="cellIs" dxfId="5078" priority="2594" operator="equal">
      <formula>"FREE SPACE"</formula>
    </cfRule>
  </conditionalFormatting>
  <conditionalFormatting sqref="B1165:D1176 B1240:D1251">
    <cfRule type="cellIs" dxfId="5077" priority="2595" operator="equal">
      <formula>"UNUSABLE"</formula>
    </cfRule>
  </conditionalFormatting>
  <conditionalFormatting sqref="B1172:D1193 B1247:D1268">
    <cfRule type="cellIs" dxfId="5076" priority="2596" operator="equal">
      <formula>"FREE SPACE"</formula>
    </cfRule>
  </conditionalFormatting>
  <conditionalFormatting sqref="B1172:D1193 B1247:D1268">
    <cfRule type="cellIs" dxfId="5075" priority="2597" operator="equal">
      <formula>"UNUSABLE"</formula>
    </cfRule>
  </conditionalFormatting>
  <conditionalFormatting sqref="B1174:D1195 B1249:D1270">
    <cfRule type="cellIs" dxfId="5074" priority="2598" operator="equal">
      <formula>"FREE SPACE"</formula>
    </cfRule>
  </conditionalFormatting>
  <conditionalFormatting sqref="B1174:D1195 B1249:D1270">
    <cfRule type="cellIs" dxfId="5073" priority="2599" operator="equal">
      <formula>"UNUSABLE"</formula>
    </cfRule>
  </conditionalFormatting>
  <conditionalFormatting sqref="B1179:D1201 B1254:D1276">
    <cfRule type="cellIs" dxfId="5072" priority="2600" operator="equal">
      <formula>"FREE SPACE"</formula>
    </cfRule>
  </conditionalFormatting>
  <conditionalFormatting sqref="B1179:D1201 B1254:D1276">
    <cfRule type="cellIs" dxfId="5071" priority="2601" operator="equal">
      <formula>"UNUSABLE"</formula>
    </cfRule>
  </conditionalFormatting>
  <conditionalFormatting sqref="B1181:D1203 B1256:D1278">
    <cfRule type="cellIs" dxfId="5070" priority="2602" operator="equal">
      <formula>"FREE SPACE"</formula>
    </cfRule>
  </conditionalFormatting>
  <conditionalFormatting sqref="B1181:D1203 B1256:D1278">
    <cfRule type="cellIs" dxfId="5069" priority="2603" operator="equal">
      <formula>"UNUSABLE"</formula>
    </cfRule>
  </conditionalFormatting>
  <conditionalFormatting sqref="B1183:D1205 B1258:D1280">
    <cfRule type="cellIs" dxfId="5068" priority="2604" operator="equal">
      <formula>"FREE SPACE"</formula>
    </cfRule>
  </conditionalFormatting>
  <conditionalFormatting sqref="B1183:D1205 B1258:D1280">
    <cfRule type="cellIs" dxfId="5067" priority="2605" operator="equal">
      <formula>"UNUSABLE"</formula>
    </cfRule>
  </conditionalFormatting>
  <conditionalFormatting sqref="B1185:D1207 B1260:D1282">
    <cfRule type="cellIs" dxfId="5066" priority="2606" operator="equal">
      <formula>"FREE SPACE"</formula>
    </cfRule>
  </conditionalFormatting>
  <conditionalFormatting sqref="B1185:D1207 B1260:D1282">
    <cfRule type="cellIs" dxfId="5065" priority="2607" operator="equal">
      <formula>"UNUSABLE"</formula>
    </cfRule>
  </conditionalFormatting>
  <conditionalFormatting sqref="B1229:B1249 B1304:B1324 B1232:D1252 B1307:D1327">
    <cfRule type="cellIs" dxfId="5064" priority="2608" operator="equal">
      <formula>"FREE SPACE"</formula>
    </cfRule>
  </conditionalFormatting>
  <conditionalFormatting sqref="C1195:D1205 C1270:D1280 B1196:D1218 B1271:D1293">
    <cfRule type="cellIs" dxfId="5063" priority="2609" operator="equal">
      <formula>"FREE SPACE"</formula>
    </cfRule>
  </conditionalFormatting>
  <conditionalFormatting sqref="C1195:D1205 C1270:D1280 B1196:D1218 B1271:D1293">
    <cfRule type="cellIs" dxfId="5062" priority="2610" operator="equal">
      <formula>"UNUSABLE"</formula>
    </cfRule>
  </conditionalFormatting>
  <conditionalFormatting sqref="C1195:D1217 C1270:D1292 B1198:D1220 B1273:D1295">
    <cfRule type="cellIs" dxfId="5061" priority="2611" operator="equal">
      <formula>"FREE SPACE"</formula>
    </cfRule>
  </conditionalFormatting>
  <conditionalFormatting sqref="C1195:D1217 C1270:D1292 B1198:D1220 B1273:D1295">
    <cfRule type="cellIs" dxfId="5060" priority="2612" operator="equal">
      <formula>"UNUSABLE"</formula>
    </cfRule>
  </conditionalFormatting>
  <conditionalFormatting sqref="B1200:D1222 B1275:D1297">
    <cfRule type="cellIs" dxfId="5059" priority="2613" operator="equal">
      <formula>"FREE SPACE"</formula>
    </cfRule>
  </conditionalFormatting>
  <conditionalFormatting sqref="B1200:D1222 B1275:D1297">
    <cfRule type="cellIs" dxfId="5058" priority="2614" operator="equal">
      <formula>"UNUSABLE"</formula>
    </cfRule>
  </conditionalFormatting>
  <conditionalFormatting sqref="B1205:D1228 B1280:D1303">
    <cfRule type="cellIs" dxfId="5057" priority="2615" operator="equal">
      <formula>"FREE SPACE"</formula>
    </cfRule>
  </conditionalFormatting>
  <conditionalFormatting sqref="B1205:D1228 B1280:D1303">
    <cfRule type="cellIs" dxfId="5056" priority="2616" operator="equal">
      <formula>"UNUSABLE"</formula>
    </cfRule>
  </conditionalFormatting>
  <conditionalFormatting sqref="B1210:D1233 B1285:D1308">
    <cfRule type="cellIs" dxfId="5055" priority="2617" operator="equal">
      <formula>"FREE SPACE"</formula>
    </cfRule>
  </conditionalFormatting>
  <conditionalFormatting sqref="B1210:D1233 B1285:D1308">
    <cfRule type="cellIs" dxfId="5054" priority="2618" operator="equal">
      <formula>"UNUSABLE"</formula>
    </cfRule>
  </conditionalFormatting>
  <conditionalFormatting sqref="B1213:D1234 B1288:D1309">
    <cfRule type="cellIs" dxfId="5053" priority="2619" operator="equal">
      <formula>"FREE SPACE"</formula>
    </cfRule>
  </conditionalFormatting>
  <conditionalFormatting sqref="B1213:D1234 B1288:D1309">
    <cfRule type="cellIs" dxfId="5052" priority="2620" operator="equal">
      <formula>"UNUSABLE"</formula>
    </cfRule>
  </conditionalFormatting>
  <conditionalFormatting sqref="B1213:D1235 B1288:D1310">
    <cfRule type="cellIs" dxfId="5051" priority="2621" operator="equal">
      <formula>"FREE SPACE"</formula>
    </cfRule>
  </conditionalFormatting>
  <conditionalFormatting sqref="B1213:D1235 B1288:D1310">
    <cfRule type="cellIs" dxfId="5050" priority="2622" operator="equal">
      <formula>"UNUSABLE"</formula>
    </cfRule>
  </conditionalFormatting>
  <conditionalFormatting sqref="B1218:B1244 C1218:D1240 B1293:D1315">
    <cfRule type="cellIs" dxfId="5049" priority="2623" operator="equal">
      <formula>"FREE SPACE"</formula>
    </cfRule>
  </conditionalFormatting>
  <conditionalFormatting sqref="B1218:B1244 C1218:D1240 B1293:D1315">
    <cfRule type="cellIs" dxfId="5048" priority="2624" operator="equal">
      <formula>"UNUSABLE"</formula>
    </cfRule>
  </conditionalFormatting>
  <conditionalFormatting sqref="B1225:B1235 B1300:B1310 B1226:D1248 B1301:D1323">
    <cfRule type="cellIs" dxfId="5047" priority="2625" operator="equal">
      <formula>"FREE SPACE"</formula>
    </cfRule>
  </conditionalFormatting>
  <conditionalFormatting sqref="B1225:B1235 B1300:B1310 B1226:D1248 B1301:D1323">
    <cfRule type="cellIs" dxfId="5046" priority="2626" operator="equal">
      <formula>"UNUSABLE"</formula>
    </cfRule>
  </conditionalFormatting>
  <conditionalFormatting sqref="B1126:D1135 B1201:D1210">
    <cfRule type="cellIs" dxfId="5045" priority="2627" operator="equal">
      <formula>"FREE SPACE"</formula>
    </cfRule>
  </conditionalFormatting>
  <conditionalFormatting sqref="B1126:D1135 B1201:D1210">
    <cfRule type="cellIs" dxfId="5044" priority="2628" operator="equal">
      <formula>"UNUSABLE"</formula>
    </cfRule>
  </conditionalFormatting>
  <conditionalFormatting sqref="B1234:D1245 B1309:D1320">
    <cfRule type="cellIs" dxfId="5043" priority="2629" operator="equal">
      <formula>"UNUSABLE"</formula>
    </cfRule>
  </conditionalFormatting>
  <conditionalFormatting sqref="B1133:D1144 B1208:D1219">
    <cfRule type="cellIs" dxfId="5042" priority="2630" operator="equal">
      <formula>"FREE SPACE"</formula>
    </cfRule>
  </conditionalFormatting>
  <conditionalFormatting sqref="B1133:D1144 B1208:D1219">
    <cfRule type="cellIs" dxfId="5041" priority="2631" operator="equal">
      <formula>"UNUSABLE"</formula>
    </cfRule>
  </conditionalFormatting>
  <conditionalFormatting sqref="B1135:D1146 B1210:D1221">
    <cfRule type="cellIs" dxfId="5040" priority="2632" operator="equal">
      <formula>"FREE SPACE"</formula>
    </cfRule>
  </conditionalFormatting>
  <conditionalFormatting sqref="B1135:D1146 B1210:D1221">
    <cfRule type="cellIs" dxfId="5039" priority="2633" operator="equal">
      <formula>"UNUSABLE"</formula>
    </cfRule>
  </conditionalFormatting>
  <conditionalFormatting sqref="B1138:D1147 B1213:D1222">
    <cfRule type="cellIs" dxfId="5038" priority="2634" operator="equal">
      <formula>"FREE SPACE"</formula>
    </cfRule>
  </conditionalFormatting>
  <conditionalFormatting sqref="B1138:D1147 B1213:D1222">
    <cfRule type="cellIs" dxfId="5037" priority="2635" operator="equal">
      <formula>"UNUSABLE"</formula>
    </cfRule>
  </conditionalFormatting>
  <conditionalFormatting sqref="B1138:D1149 B1213:D1224">
    <cfRule type="cellIs" dxfId="5036" priority="2636" operator="equal">
      <formula>"FREE SPACE"</formula>
    </cfRule>
  </conditionalFormatting>
  <conditionalFormatting sqref="B1138:D1149 B1213:D1224">
    <cfRule type="cellIs" dxfId="5035" priority="2637" operator="equal">
      <formula>"UNUSABLE"</formula>
    </cfRule>
  </conditionalFormatting>
  <conditionalFormatting sqref="B1154:D1165 B1229:D1240">
    <cfRule type="cellIs" dxfId="5034" priority="2638" operator="equal">
      <formula>"FREE SPACE"</formula>
    </cfRule>
  </conditionalFormatting>
  <conditionalFormatting sqref="B1154:D1165 B1229:D1240">
    <cfRule type="cellIs" dxfId="5033" priority="2639" operator="equal">
      <formula>"UNUSABLE"</formula>
    </cfRule>
  </conditionalFormatting>
  <conditionalFormatting sqref="B1157:D1166 B1232:D1241">
    <cfRule type="cellIs" dxfId="5032" priority="2640" operator="equal">
      <formula>"FREE SPACE"</formula>
    </cfRule>
  </conditionalFormatting>
  <conditionalFormatting sqref="B1157:D1166 B1232:D1241">
    <cfRule type="cellIs" dxfId="5031" priority="2641" operator="equal">
      <formula>"UNUSABLE"</formula>
    </cfRule>
  </conditionalFormatting>
  <conditionalFormatting sqref="B1164:D1175 B1239:D1250">
    <cfRule type="cellIs" dxfId="5030" priority="2642" operator="equal">
      <formula>"FREE SPACE"</formula>
    </cfRule>
  </conditionalFormatting>
  <conditionalFormatting sqref="B1164:D1175 B1239:D1250">
    <cfRule type="cellIs" dxfId="5029" priority="2643" operator="equal">
      <formula>"UNUSABLE"</formula>
    </cfRule>
  </conditionalFormatting>
  <conditionalFormatting sqref="B1166:D1176 B1241:D1251">
    <cfRule type="cellIs" dxfId="5028" priority="2644" operator="equal">
      <formula>"FREE SPACE"</formula>
    </cfRule>
  </conditionalFormatting>
  <conditionalFormatting sqref="B1166:D1176 B1241:D1251">
    <cfRule type="cellIs" dxfId="5027" priority="2645" operator="equal">
      <formula>"UNUSABLE"</formula>
    </cfRule>
  </conditionalFormatting>
  <conditionalFormatting sqref="B1166:D1187 B1241:D1262">
    <cfRule type="cellIs" dxfId="5026" priority="2646" operator="equal">
      <formula>"FREE SPACE"</formula>
    </cfRule>
  </conditionalFormatting>
  <conditionalFormatting sqref="B1166:D1187 B1241:D1262">
    <cfRule type="cellIs" dxfId="5025" priority="2647" operator="equal">
      <formula>"UNUSABLE"</formula>
    </cfRule>
  </conditionalFormatting>
  <conditionalFormatting sqref="B1174:D1195 B1249:D1270">
    <cfRule type="cellIs" dxfId="5024" priority="2648" operator="equal">
      <formula>"FREE SPACE"</formula>
    </cfRule>
  </conditionalFormatting>
  <conditionalFormatting sqref="B1174:D1195 B1249:D1270">
    <cfRule type="cellIs" dxfId="5023" priority="2649" operator="equal">
      <formula>"UNUSABLE"</formula>
    </cfRule>
  </conditionalFormatting>
  <conditionalFormatting sqref="B1176:D1197 B1251:D1272">
    <cfRule type="cellIs" dxfId="5022" priority="2650" operator="equal">
      <formula>"FREE SPACE"</formula>
    </cfRule>
  </conditionalFormatting>
  <conditionalFormatting sqref="B1176:D1197 B1251:D1272">
    <cfRule type="cellIs" dxfId="5021" priority="2651" operator="equal">
      <formula>"UNUSABLE"</formula>
    </cfRule>
  </conditionalFormatting>
  <conditionalFormatting sqref="B1181:D1203 B1256:D1278">
    <cfRule type="cellIs" dxfId="5020" priority="2652" operator="equal">
      <formula>"FREE SPACE"</formula>
    </cfRule>
  </conditionalFormatting>
  <conditionalFormatting sqref="B1181:D1203 B1256:D1278">
    <cfRule type="cellIs" dxfId="5019" priority="2653" operator="equal">
      <formula>"UNUSABLE"</formula>
    </cfRule>
  </conditionalFormatting>
  <conditionalFormatting sqref="B1183:D1205 B1258:D1280">
    <cfRule type="cellIs" dxfId="5018" priority="2654" operator="equal">
      <formula>"FREE SPACE"</formula>
    </cfRule>
  </conditionalFormatting>
  <conditionalFormatting sqref="B1183:D1205 B1258:D1280">
    <cfRule type="cellIs" dxfId="5017" priority="2655" operator="equal">
      <formula>"UNUSABLE"</formula>
    </cfRule>
  </conditionalFormatting>
  <conditionalFormatting sqref="B1185:D1207 B1260:D1282">
    <cfRule type="cellIs" dxfId="5016" priority="2656" operator="equal">
      <formula>"FREE SPACE"</formula>
    </cfRule>
  </conditionalFormatting>
  <conditionalFormatting sqref="B1185:D1207 B1260:D1282">
    <cfRule type="cellIs" dxfId="5015" priority="2657" operator="equal">
      <formula>"UNUSABLE"</formula>
    </cfRule>
  </conditionalFormatting>
  <conditionalFormatting sqref="B1187:D1209 B1262:D1284">
    <cfRule type="cellIs" dxfId="5014" priority="2658" operator="equal">
      <formula>"FREE SPACE"</formula>
    </cfRule>
  </conditionalFormatting>
  <conditionalFormatting sqref="B1187:D1209 B1262:D1284">
    <cfRule type="cellIs" dxfId="5013" priority="2659" operator="equal">
      <formula>"UNUSABLE"</formula>
    </cfRule>
  </conditionalFormatting>
  <conditionalFormatting sqref="B1234:D1245 B1309:D1320">
    <cfRule type="cellIs" dxfId="5012" priority="2660" operator="equal">
      <formula>"FREE SPACE"</formula>
    </cfRule>
  </conditionalFormatting>
  <conditionalFormatting sqref="C1195:D1217 C1270:D1292 B1198:D1220 B1273:D1295">
    <cfRule type="cellIs" dxfId="5011" priority="2661" operator="equal">
      <formula>"FREE SPACE"</formula>
    </cfRule>
  </conditionalFormatting>
  <conditionalFormatting sqref="C1195:D1217 C1270:D1292 B1198:D1220 B1273:D1295">
    <cfRule type="cellIs" dxfId="5010" priority="2662" operator="equal">
      <formula>"UNUSABLE"</formula>
    </cfRule>
  </conditionalFormatting>
  <conditionalFormatting sqref="B1200:D1222 B1275:D1297">
    <cfRule type="cellIs" dxfId="5009" priority="2663" operator="equal">
      <formula>"FREE SPACE"</formula>
    </cfRule>
  </conditionalFormatting>
  <conditionalFormatting sqref="B1200:D1222 B1275:D1297">
    <cfRule type="cellIs" dxfId="5008" priority="2664" operator="equal">
      <formula>"UNUSABLE"</formula>
    </cfRule>
  </conditionalFormatting>
  <conditionalFormatting sqref="B1202:D1225 B1277:D1300">
    <cfRule type="cellIs" dxfId="5007" priority="2665" operator="equal">
      <formula>"FREE SPACE"</formula>
    </cfRule>
  </conditionalFormatting>
  <conditionalFormatting sqref="B1202:D1225 B1277:D1300">
    <cfRule type="cellIs" dxfId="5006" priority="2666" operator="equal">
      <formula>"UNUSABLE"</formula>
    </cfRule>
  </conditionalFormatting>
  <conditionalFormatting sqref="B1207:D1230 B1282:D1305">
    <cfRule type="cellIs" dxfId="5005" priority="2667" operator="equal">
      <formula>"FREE SPACE"</formula>
    </cfRule>
  </conditionalFormatting>
  <conditionalFormatting sqref="B1207:D1230 B1282:D1305">
    <cfRule type="cellIs" dxfId="5004" priority="2668" operator="equal">
      <formula>"UNUSABLE"</formula>
    </cfRule>
  </conditionalFormatting>
  <conditionalFormatting sqref="B1212:D1234 B1287:D1309">
    <cfRule type="cellIs" dxfId="5003" priority="2669" operator="equal">
      <formula>"FREE SPACE"</formula>
    </cfRule>
  </conditionalFormatting>
  <conditionalFormatting sqref="B1212:D1234 B1287:D1309">
    <cfRule type="cellIs" dxfId="5002" priority="2670" operator="equal">
      <formula>"UNUSABLE"</formula>
    </cfRule>
  </conditionalFormatting>
  <conditionalFormatting sqref="B1215:D1226 B1290:D1301">
    <cfRule type="cellIs" dxfId="5001" priority="2671" operator="equal">
      <formula>"FREE SPACE"</formula>
    </cfRule>
  </conditionalFormatting>
  <conditionalFormatting sqref="B1215:D1226 B1290:D1301">
    <cfRule type="cellIs" dxfId="5000" priority="2672" operator="equal">
      <formula>"UNUSABLE"</formula>
    </cfRule>
  </conditionalFormatting>
  <conditionalFormatting sqref="B1215:D1237 B1290:D1312">
    <cfRule type="cellIs" dxfId="4999" priority="2673" operator="equal">
      <formula>"FREE SPACE"</formula>
    </cfRule>
  </conditionalFormatting>
  <conditionalFormatting sqref="B1215:D1237 B1290:D1312">
    <cfRule type="cellIs" dxfId="4998" priority="2674" operator="equal">
      <formula>"UNUSABLE"</formula>
    </cfRule>
  </conditionalFormatting>
  <conditionalFormatting sqref="B1220:B1244 C1220:D1242 B1295:D1317">
    <cfRule type="cellIs" dxfId="4997" priority="2675" operator="equal">
      <formula>"FREE SPACE"</formula>
    </cfRule>
  </conditionalFormatting>
  <conditionalFormatting sqref="B1220:B1244 C1220:D1242 B1295:D1317">
    <cfRule type="cellIs" dxfId="4996" priority="2676" operator="equal">
      <formula>"UNUSABLE"</formula>
    </cfRule>
  </conditionalFormatting>
  <conditionalFormatting sqref="B1225:B1247 B1300:B1322 B1228:D1250 B1303:D1325">
    <cfRule type="cellIs" dxfId="4995" priority="2677" operator="equal">
      <formula>"FREE SPACE"</formula>
    </cfRule>
  </conditionalFormatting>
  <conditionalFormatting sqref="B1225:B1247 B1300:B1322 B1228:D1250 B1303:D1325">
    <cfRule type="cellIs" dxfId="4994" priority="2678" operator="equal">
      <formula>"UNUSABLE"</formula>
    </cfRule>
  </conditionalFormatting>
  <conditionalFormatting sqref="E996:I1003 E1005:I1012 E1299:H1320 I1299:I1321">
    <cfRule type="cellIs" dxfId="4993" priority="2679" operator="equal">
      <formula>"Yes"</formula>
    </cfRule>
  </conditionalFormatting>
  <conditionalFormatting sqref="E996:I1003 E1005:I1012 E1299:H1320 I1299:I1321">
    <cfRule type="cellIs" dxfId="4992" priority="2680" operator="equal">
      <formula>"No"</formula>
    </cfRule>
  </conditionalFormatting>
  <conditionalFormatting sqref="B996:D1003 B1005:D1012 B1299:D1320">
    <cfRule type="cellIs" dxfId="4991" priority="2681" operator="equal">
      <formula>"FREE SPACE"</formula>
    </cfRule>
  </conditionalFormatting>
  <conditionalFormatting sqref="B996:D1003 B1005:D1012 B1299:D1320">
    <cfRule type="cellIs" dxfId="4990" priority="2682" operator="equal">
      <formula>"UNUSABLE"</formula>
    </cfRule>
  </conditionalFormatting>
  <conditionalFormatting sqref="E997:I1004 E1006:I1013 E1300:I1321">
    <cfRule type="cellIs" dxfId="4989" priority="2683" operator="equal">
      <formula>"Yes"</formula>
    </cfRule>
  </conditionalFormatting>
  <conditionalFormatting sqref="E997:I1004 E1006:I1013 E1300:I1321">
    <cfRule type="cellIs" dxfId="4988" priority="2684" operator="equal">
      <formula>"No"</formula>
    </cfRule>
  </conditionalFormatting>
  <conditionalFormatting sqref="B997:D1004 B1006:D1013 B1300:D1321">
    <cfRule type="cellIs" dxfId="4987" priority="2685" operator="equal">
      <formula>"FREE SPACE"</formula>
    </cfRule>
  </conditionalFormatting>
  <conditionalFormatting sqref="B997:D1004 B1006:D1013 B1300:D1321">
    <cfRule type="cellIs" dxfId="4986" priority="2686" operator="equal">
      <formula>"UNUSABLE"</formula>
    </cfRule>
  </conditionalFormatting>
  <conditionalFormatting sqref="E997:I1004 E1006:I1013 E1300:I1321">
    <cfRule type="cellIs" dxfId="4985" priority="2687" operator="equal">
      <formula>"Yes"</formula>
    </cfRule>
  </conditionalFormatting>
  <conditionalFormatting sqref="E997:I1004 E1006:I1013 E1300:I1321">
    <cfRule type="cellIs" dxfId="4984" priority="2688" operator="equal">
      <formula>"No"</formula>
    </cfRule>
  </conditionalFormatting>
  <conditionalFormatting sqref="B997:D1004 B1006:D1013 B1300:D1321">
    <cfRule type="cellIs" dxfId="4983" priority="2689" operator="equal">
      <formula>"FREE SPACE"</formula>
    </cfRule>
  </conditionalFormatting>
  <conditionalFormatting sqref="B997:D1004 B1006:D1013 B1300:D1321">
    <cfRule type="cellIs" dxfId="4982" priority="2690" operator="equal">
      <formula>"UNUSABLE"</formula>
    </cfRule>
  </conditionalFormatting>
  <conditionalFormatting sqref="E998:I1005 E1007:I1014 E1301:I1322">
    <cfRule type="cellIs" dxfId="4981" priority="2691" operator="equal">
      <formula>"Yes"</formula>
    </cfRule>
  </conditionalFormatting>
  <conditionalFormatting sqref="E998:I1005 E1007:I1014 E1301:I1322">
    <cfRule type="cellIs" dxfId="4980" priority="2692" operator="equal">
      <formula>"No"</formula>
    </cfRule>
  </conditionalFormatting>
  <conditionalFormatting sqref="B998:D1005 B1007:D1014 B1301:D1322">
    <cfRule type="cellIs" dxfId="4979" priority="2693" operator="equal">
      <formula>"FREE SPACE"</formula>
    </cfRule>
  </conditionalFormatting>
  <conditionalFormatting sqref="B998:D1005 B1007:D1014 B1301:D1322">
    <cfRule type="cellIs" dxfId="4978" priority="2694" operator="equal">
      <formula>"UNUSABLE"</formula>
    </cfRule>
  </conditionalFormatting>
  <conditionalFormatting sqref="E1028:I1046 E1331:I1353">
    <cfRule type="cellIs" dxfId="4977" priority="2695" operator="equal">
      <formula>"Yes"</formula>
    </cfRule>
  </conditionalFormatting>
  <conditionalFormatting sqref="E1028:I1046 E1331:I1353">
    <cfRule type="cellIs" dxfId="4976" priority="2696" operator="equal">
      <formula>"No"</formula>
    </cfRule>
  </conditionalFormatting>
  <conditionalFormatting sqref="E1029:I1047 E1332:I1354">
    <cfRule type="cellIs" dxfId="4975" priority="2697" operator="equal">
      <formula>"Yes"</formula>
    </cfRule>
  </conditionalFormatting>
  <conditionalFormatting sqref="E1029:I1047 E1332:I1354">
    <cfRule type="cellIs" dxfId="4974" priority="2698" operator="equal">
      <formula>"No"</formula>
    </cfRule>
  </conditionalFormatting>
  <conditionalFormatting sqref="B1029:D1047 B1332:D1354">
    <cfRule type="cellIs" dxfId="4973" priority="2699" operator="equal">
      <formula>"FREE SPACE"</formula>
    </cfRule>
  </conditionalFormatting>
  <conditionalFormatting sqref="B1029:D1047 B1332:D1354">
    <cfRule type="cellIs" dxfId="4972" priority="2700" operator="equal">
      <formula>"UNUSABLE"</formula>
    </cfRule>
  </conditionalFormatting>
  <conditionalFormatting sqref="B969:D976 B978:D985 B1272:D1293">
    <cfRule type="cellIs" dxfId="4971" priority="2701" operator="equal">
      <formula>"FREE SPACE"</formula>
    </cfRule>
  </conditionalFormatting>
  <conditionalFormatting sqref="B969:D976 B978:D985 B1272:D1293">
    <cfRule type="cellIs" dxfId="4970" priority="2702" operator="equal">
      <formula>"UNUSABLE"</formula>
    </cfRule>
  </conditionalFormatting>
  <conditionalFormatting sqref="B970:D977 B979:D986 B1273:D1294">
    <cfRule type="cellIs" dxfId="4969" priority="2703" operator="equal">
      <formula>"FREE SPACE"</formula>
    </cfRule>
  </conditionalFormatting>
  <conditionalFormatting sqref="B970:D977 B979:D986 B1273:D1294">
    <cfRule type="cellIs" dxfId="4968" priority="2704" operator="equal">
      <formula>"UNUSABLE"</formula>
    </cfRule>
  </conditionalFormatting>
  <conditionalFormatting sqref="E1029:I1047 E1332:I1354">
    <cfRule type="cellIs" dxfId="4967" priority="2705" operator="equal">
      <formula>"Yes"</formula>
    </cfRule>
  </conditionalFormatting>
  <conditionalFormatting sqref="E1029:I1047 E1332:I1354">
    <cfRule type="cellIs" dxfId="4966" priority="2706" operator="equal">
      <formula>"No"</formula>
    </cfRule>
  </conditionalFormatting>
  <conditionalFormatting sqref="B1029:D1047 B1332:D1354">
    <cfRule type="cellIs" dxfId="4965" priority="2707" operator="equal">
      <formula>"FREE SPACE"</formula>
    </cfRule>
  </conditionalFormatting>
  <conditionalFormatting sqref="B1029:D1047 B1332:D1354">
    <cfRule type="cellIs" dxfId="4964" priority="2708" operator="equal">
      <formula>"UNUSABLE"</formula>
    </cfRule>
  </conditionalFormatting>
  <conditionalFormatting sqref="B1093:D1104 B1168:D1179">
    <cfRule type="cellIs" dxfId="4963" priority="2709" operator="equal">
      <formula>"FREE SPACE"</formula>
    </cfRule>
  </conditionalFormatting>
  <conditionalFormatting sqref="B1093:D1104 B1168:D1179">
    <cfRule type="cellIs" dxfId="4962" priority="2710" operator="equal">
      <formula>"UNUSABLE"</formula>
    </cfRule>
  </conditionalFormatting>
  <conditionalFormatting sqref="B1095:D1106 B1170:D1181">
    <cfRule type="cellIs" dxfId="4961" priority="2711" operator="equal">
      <formula>"FREE SPACE"</formula>
    </cfRule>
  </conditionalFormatting>
  <conditionalFormatting sqref="B1095:D1106 B1170:D1181">
    <cfRule type="cellIs" dxfId="4960" priority="2712" operator="equal">
      <formula>"UNUSABLE"</formula>
    </cfRule>
  </conditionalFormatting>
  <conditionalFormatting sqref="B1111:D1122 B1186:D1197">
    <cfRule type="cellIs" dxfId="4959" priority="2713" operator="equal">
      <formula>"FREE SPACE"</formula>
    </cfRule>
  </conditionalFormatting>
  <conditionalFormatting sqref="B1111:D1122 B1186:D1197">
    <cfRule type="cellIs" dxfId="4958" priority="2714" operator="equal">
      <formula>"UNUSABLE"</formula>
    </cfRule>
  </conditionalFormatting>
  <conditionalFormatting sqref="B1126:D1135 B1201:D1210">
    <cfRule type="cellIs" dxfId="4957" priority="2715" operator="equal">
      <formula>"FREE SPACE"</formula>
    </cfRule>
  </conditionalFormatting>
  <conditionalFormatting sqref="B1126:D1135 B1201:D1210">
    <cfRule type="cellIs" dxfId="4956" priority="2716" operator="equal">
      <formula>"UNUSABLE"</formula>
    </cfRule>
  </conditionalFormatting>
  <conditionalFormatting sqref="B1128:D1137 B1203:D1212">
    <cfRule type="cellIs" dxfId="4955" priority="2717" operator="equal">
      <formula>"FREE SPACE"</formula>
    </cfRule>
  </conditionalFormatting>
  <conditionalFormatting sqref="B1128:D1137 B1203:D1212">
    <cfRule type="cellIs" dxfId="4954" priority="2718" operator="equal">
      <formula>"UNUSABLE"</formula>
    </cfRule>
  </conditionalFormatting>
  <conditionalFormatting sqref="E997:I1004 E1006:I1013 E1300:I1321">
    <cfRule type="cellIs" dxfId="4953" priority="2719" operator="equal">
      <formula>"Yes"</formula>
    </cfRule>
  </conditionalFormatting>
  <conditionalFormatting sqref="E997:I1004 E1006:I1013 E1300:I1321">
    <cfRule type="cellIs" dxfId="4952" priority="2720" operator="equal">
      <formula>"No"</formula>
    </cfRule>
  </conditionalFormatting>
  <conditionalFormatting sqref="B997:D1004 B1006:D1013 B1300:D1321">
    <cfRule type="cellIs" dxfId="4951" priority="2721" operator="equal">
      <formula>"FREE SPACE"</formula>
    </cfRule>
  </conditionalFormatting>
  <conditionalFormatting sqref="B997:D1004 B1006:D1013 B1300:D1321">
    <cfRule type="cellIs" dxfId="4950" priority="2722" operator="equal">
      <formula>"UNUSABLE"</formula>
    </cfRule>
  </conditionalFormatting>
  <conditionalFormatting sqref="E998:I1005 E1007:I1014 E1301:I1322">
    <cfRule type="cellIs" dxfId="4949" priority="2723" operator="equal">
      <formula>"Yes"</formula>
    </cfRule>
  </conditionalFormatting>
  <conditionalFormatting sqref="E998:I1005 E1007:I1014 E1301:I1322">
    <cfRule type="cellIs" dxfId="4948" priority="2724" operator="equal">
      <formula>"No"</formula>
    </cfRule>
  </conditionalFormatting>
  <conditionalFormatting sqref="B998:D1005 B1007:D1014 B1301:D1322">
    <cfRule type="cellIs" dxfId="4947" priority="2725" operator="equal">
      <formula>"FREE SPACE"</formula>
    </cfRule>
  </conditionalFormatting>
  <conditionalFormatting sqref="B998:D1005 B1007:D1014 B1301:D1322">
    <cfRule type="cellIs" dxfId="4946" priority="2726" operator="equal">
      <formula>"UNUSABLE"</formula>
    </cfRule>
  </conditionalFormatting>
  <conditionalFormatting sqref="E998:I1005 E1007:I1014 E1301:I1322">
    <cfRule type="cellIs" dxfId="4945" priority="2727" operator="equal">
      <formula>"Yes"</formula>
    </cfRule>
  </conditionalFormatting>
  <conditionalFormatting sqref="E998:I1005 E1007:I1014 E1301:I1322">
    <cfRule type="cellIs" dxfId="4944" priority="2728" operator="equal">
      <formula>"No"</formula>
    </cfRule>
  </conditionalFormatting>
  <conditionalFormatting sqref="B998:D1005 B1007:D1014 B1301:D1322">
    <cfRule type="cellIs" dxfId="4943" priority="2729" operator="equal">
      <formula>"FREE SPACE"</formula>
    </cfRule>
  </conditionalFormatting>
  <conditionalFormatting sqref="B998:D1005 B1007:D1014 B1301:D1322">
    <cfRule type="cellIs" dxfId="4942" priority="2730" operator="equal">
      <formula>"UNUSABLE"</formula>
    </cfRule>
  </conditionalFormatting>
  <conditionalFormatting sqref="E999:I1006 E1008:I1015 E1302:I1323">
    <cfRule type="cellIs" dxfId="4941" priority="2731" operator="equal">
      <formula>"Yes"</formula>
    </cfRule>
  </conditionalFormatting>
  <conditionalFormatting sqref="E999:I1006 E1008:I1015 E1302:I1323">
    <cfRule type="cellIs" dxfId="4940" priority="2732" operator="equal">
      <formula>"No"</formula>
    </cfRule>
  </conditionalFormatting>
  <conditionalFormatting sqref="B999:D1006 B1008:D1015 B1302:D1323">
    <cfRule type="cellIs" dxfId="4939" priority="2733" operator="equal">
      <formula>"FREE SPACE"</formula>
    </cfRule>
  </conditionalFormatting>
  <conditionalFormatting sqref="B999:D1006 B1008:D1015 B1302:D1323">
    <cfRule type="cellIs" dxfId="4938" priority="2734" operator="equal">
      <formula>"UNUSABLE"</formula>
    </cfRule>
  </conditionalFormatting>
  <conditionalFormatting sqref="E1029:I1047 E1332:I1354">
    <cfRule type="cellIs" dxfId="4937" priority="2735" operator="equal">
      <formula>"Yes"</formula>
    </cfRule>
  </conditionalFormatting>
  <conditionalFormatting sqref="E1029:I1047 E1332:I1354">
    <cfRule type="cellIs" dxfId="4936" priority="2736" operator="equal">
      <formula>"No"</formula>
    </cfRule>
  </conditionalFormatting>
  <conditionalFormatting sqref="B1029:D1047 B1332:D1354">
    <cfRule type="cellIs" dxfId="4935" priority="2737" operator="equal">
      <formula>"FREE SPACE"</formula>
    </cfRule>
  </conditionalFormatting>
  <conditionalFormatting sqref="B1029:D1047 B1332:D1354">
    <cfRule type="cellIs" dxfId="4934" priority="2738" operator="equal">
      <formula>"UNUSABLE"</formula>
    </cfRule>
  </conditionalFormatting>
  <conditionalFormatting sqref="B970:D977 B979:D986 B1273:D1294">
    <cfRule type="cellIs" dxfId="4933" priority="2739" operator="equal">
      <formula>"FREE SPACE"</formula>
    </cfRule>
  </conditionalFormatting>
  <conditionalFormatting sqref="B970:D977 B979:D986 B1273:D1294">
    <cfRule type="cellIs" dxfId="4932" priority="2740" operator="equal">
      <formula>"UNUSABLE"</formula>
    </cfRule>
  </conditionalFormatting>
  <conditionalFormatting sqref="B971:D978 B980:D987 B1274:D1295">
    <cfRule type="cellIs" dxfId="4931" priority="2741" operator="equal">
      <formula>"FREE SPACE"</formula>
    </cfRule>
  </conditionalFormatting>
  <conditionalFormatting sqref="B971:D978 B980:D987 B1274:D1295">
    <cfRule type="cellIs" dxfId="4930" priority="2742" operator="equal">
      <formula>"UNUSABLE"</formula>
    </cfRule>
  </conditionalFormatting>
  <conditionalFormatting sqref="E999:I1006 E1008:I1015 E1302:I1323">
    <cfRule type="cellIs" dxfId="4929" priority="2743" operator="equal">
      <formula>"Yes"</formula>
    </cfRule>
  </conditionalFormatting>
  <conditionalFormatting sqref="E999:I1006 E1008:I1015 E1302:I1323">
    <cfRule type="cellIs" dxfId="4928" priority="2744" operator="equal">
      <formula>"No"</formula>
    </cfRule>
  </conditionalFormatting>
  <conditionalFormatting sqref="B999:D1006 B1008:D1015 B1302:D1323">
    <cfRule type="cellIs" dxfId="4927" priority="2745" operator="equal">
      <formula>"FREE SPACE"</formula>
    </cfRule>
  </conditionalFormatting>
  <conditionalFormatting sqref="B999:D1006 B1008:D1015 B1302:D1323">
    <cfRule type="cellIs" dxfId="4926" priority="2746" operator="equal">
      <formula>"UNUSABLE"</formula>
    </cfRule>
  </conditionalFormatting>
  <conditionalFormatting sqref="E1000:I1007 E1009:I1016 E1303:I1324">
    <cfRule type="cellIs" dxfId="4925" priority="2747" operator="equal">
      <formula>"Yes"</formula>
    </cfRule>
  </conditionalFormatting>
  <conditionalFormatting sqref="E1000:I1007 E1009:I1016 E1303:I1324">
    <cfRule type="cellIs" dxfId="4924" priority="2748" operator="equal">
      <formula>"No"</formula>
    </cfRule>
  </conditionalFormatting>
  <conditionalFormatting sqref="B1000:D1007 B1009:D1016 B1303:D1324">
    <cfRule type="cellIs" dxfId="4923" priority="2749" operator="equal">
      <formula>"FREE SPACE"</formula>
    </cfRule>
  </conditionalFormatting>
  <conditionalFormatting sqref="B1000:D1007 B1009:D1016 B1303:D1324">
    <cfRule type="cellIs" dxfId="4922" priority="2750" operator="equal">
      <formula>"UNUSABLE"</formula>
    </cfRule>
  </conditionalFormatting>
  <conditionalFormatting sqref="E1000:I1007 E1009:I1016 E1303:I1324">
    <cfRule type="cellIs" dxfId="4921" priority="2751" operator="equal">
      <formula>"Yes"</formula>
    </cfRule>
  </conditionalFormatting>
  <conditionalFormatting sqref="E1000:I1007 E1009:I1016 E1303:I1324">
    <cfRule type="cellIs" dxfId="4920" priority="2752" operator="equal">
      <formula>"No"</formula>
    </cfRule>
  </conditionalFormatting>
  <conditionalFormatting sqref="B1000:D1007 B1009:D1016 B1303:D1324">
    <cfRule type="cellIs" dxfId="4919" priority="2753" operator="equal">
      <formula>"FREE SPACE"</formula>
    </cfRule>
  </conditionalFormatting>
  <conditionalFormatting sqref="B1000:D1007 B1009:D1016 B1303:D1324">
    <cfRule type="cellIs" dxfId="4918" priority="2754" operator="equal">
      <formula>"UNUSABLE"</formula>
    </cfRule>
  </conditionalFormatting>
  <conditionalFormatting sqref="E1001:I1008 E1010:I1017 E1304:I1325">
    <cfRule type="cellIs" dxfId="4917" priority="2755" operator="equal">
      <formula>"Yes"</formula>
    </cfRule>
  </conditionalFormatting>
  <conditionalFormatting sqref="E1001:I1008 E1010:I1017 E1304:I1325">
    <cfRule type="cellIs" dxfId="4916" priority="2756" operator="equal">
      <formula>"No"</formula>
    </cfRule>
  </conditionalFormatting>
  <conditionalFormatting sqref="B1001:D1008 B1010:D1017 B1304:D1325">
    <cfRule type="cellIs" dxfId="4915" priority="2757" operator="equal">
      <formula>"FREE SPACE"</formula>
    </cfRule>
  </conditionalFormatting>
  <conditionalFormatting sqref="B1001:D1008 B1010:D1017 B1304:D1325">
    <cfRule type="cellIs" dxfId="4914" priority="2758" operator="equal">
      <formula>"UNUSABLE"</formula>
    </cfRule>
  </conditionalFormatting>
  <conditionalFormatting sqref="B972:D979 B981:D988 B1275:D1296">
    <cfRule type="cellIs" dxfId="4913" priority="2759" operator="equal">
      <formula>"FREE SPACE"</formula>
    </cfRule>
  </conditionalFormatting>
  <conditionalFormatting sqref="B972:D979 B981:D988 B1275:D1296">
    <cfRule type="cellIs" dxfId="4912" priority="2760" operator="equal">
      <formula>"UNUSABLE"</formula>
    </cfRule>
  </conditionalFormatting>
  <conditionalFormatting sqref="B973:D980 B982:D989 B1276:D1297">
    <cfRule type="cellIs" dxfId="4911" priority="2761" operator="equal">
      <formula>"FREE SPACE"</formula>
    </cfRule>
  </conditionalFormatting>
  <conditionalFormatting sqref="B973:D980 B982:D989 B1276:D1297">
    <cfRule type="cellIs" dxfId="4910" priority="2762" operator="equal">
      <formula>"UNUSABLE"</formula>
    </cfRule>
  </conditionalFormatting>
  <conditionalFormatting sqref="E995:I1002 E1004:I1011 E1298:H1319 I1298:I1321">
    <cfRule type="cellIs" dxfId="4909" priority="2763" operator="equal">
      <formula>"Yes"</formula>
    </cfRule>
  </conditionalFormatting>
  <conditionalFormatting sqref="E995:I1002 E1004:I1011 E1298:H1319 I1298:I1321">
    <cfRule type="cellIs" dxfId="4908" priority="2764" operator="equal">
      <formula>"No"</formula>
    </cfRule>
  </conditionalFormatting>
  <conditionalFormatting sqref="B995:D1002 B1004:D1011 B1298:D1319">
    <cfRule type="cellIs" dxfId="4907" priority="2765" operator="equal">
      <formula>"FREE SPACE"</formula>
    </cfRule>
  </conditionalFormatting>
  <conditionalFormatting sqref="B995:D1002 B1004:D1011 B1298:D1319">
    <cfRule type="cellIs" dxfId="4906" priority="2766" operator="equal">
      <formula>"UNUSABLE"</formula>
    </cfRule>
  </conditionalFormatting>
  <conditionalFormatting sqref="E996:I1003 E1005:I1012 E1299:H1320 I1299:I1321">
    <cfRule type="cellIs" dxfId="4905" priority="2767" operator="equal">
      <formula>"Yes"</formula>
    </cfRule>
  </conditionalFormatting>
  <conditionalFormatting sqref="E996:I1003 E1005:I1012 E1299:H1320 I1299:I1321">
    <cfRule type="cellIs" dxfId="4904" priority="2768" operator="equal">
      <formula>"No"</formula>
    </cfRule>
  </conditionalFormatting>
  <conditionalFormatting sqref="B996:D1003 B1005:D1012 B1299:D1320">
    <cfRule type="cellIs" dxfId="4903" priority="2769" operator="equal">
      <formula>"FREE SPACE"</formula>
    </cfRule>
  </conditionalFormatting>
  <conditionalFormatting sqref="B996:D1003 B1005:D1012 B1299:D1320">
    <cfRule type="cellIs" dxfId="4902" priority="2770" operator="equal">
      <formula>"UNUSABLE"</formula>
    </cfRule>
  </conditionalFormatting>
  <conditionalFormatting sqref="B1029:D1047 B1332:D1354">
    <cfRule type="cellIs" dxfId="4901" priority="2771" operator="equal">
      <formula>"FREE SPACE"</formula>
    </cfRule>
  </conditionalFormatting>
  <conditionalFormatting sqref="B1029:D1047 B1332:D1354">
    <cfRule type="cellIs" dxfId="4900" priority="2772" operator="equal">
      <formula>"UNUSABLE"</formula>
    </cfRule>
  </conditionalFormatting>
  <conditionalFormatting sqref="E996:I1003 E1005:I1012 E1299:H1320 I1299:I1321">
    <cfRule type="cellIs" dxfId="4899" priority="2773" operator="equal">
      <formula>"Yes"</formula>
    </cfRule>
  </conditionalFormatting>
  <conditionalFormatting sqref="E996:I1003 E1005:I1012 E1299:H1320 I1299:I1321">
    <cfRule type="cellIs" dxfId="4898" priority="2774" operator="equal">
      <formula>"No"</formula>
    </cfRule>
  </conditionalFormatting>
  <conditionalFormatting sqref="B996:D1003 B1005:D1012 B1299:D1320">
    <cfRule type="cellIs" dxfId="4897" priority="2775" operator="equal">
      <formula>"FREE SPACE"</formula>
    </cfRule>
  </conditionalFormatting>
  <conditionalFormatting sqref="B996:D1003 B1005:D1012 B1299:D1320">
    <cfRule type="cellIs" dxfId="4896" priority="2776" operator="equal">
      <formula>"UNUSABLE"</formula>
    </cfRule>
  </conditionalFormatting>
  <conditionalFormatting sqref="E997:I1004 E1006:I1013 E1300:I1321">
    <cfRule type="cellIs" dxfId="4895" priority="2777" operator="equal">
      <formula>"Yes"</formula>
    </cfRule>
  </conditionalFormatting>
  <conditionalFormatting sqref="E997:I1004 E1006:I1013 E1300:I1321">
    <cfRule type="cellIs" dxfId="4894" priority="2778" operator="equal">
      <formula>"No"</formula>
    </cfRule>
  </conditionalFormatting>
  <conditionalFormatting sqref="B997:D1004 B1006:D1013 B1300:D1321">
    <cfRule type="cellIs" dxfId="4893" priority="2779" operator="equal">
      <formula>"FREE SPACE"</formula>
    </cfRule>
  </conditionalFormatting>
  <conditionalFormatting sqref="B997:D1004 B1006:D1013 B1300:D1321">
    <cfRule type="cellIs" dxfId="4892" priority="2780" operator="equal">
      <formula>"UNUSABLE"</formula>
    </cfRule>
  </conditionalFormatting>
  <conditionalFormatting sqref="E1027:I1045 E1330:I1352">
    <cfRule type="cellIs" dxfId="4891" priority="2781" operator="equal">
      <formula>"Yes"</formula>
    </cfRule>
  </conditionalFormatting>
  <conditionalFormatting sqref="E1027:I1045 E1330:I1352">
    <cfRule type="cellIs" dxfId="4890" priority="2782" operator="equal">
      <formula>"No"</formula>
    </cfRule>
  </conditionalFormatting>
  <conditionalFormatting sqref="B1027:D1045 B1330:D1352">
    <cfRule type="cellIs" dxfId="4889" priority="2783" operator="equal">
      <formula>"FREE SPACE"</formula>
    </cfRule>
  </conditionalFormatting>
  <conditionalFormatting sqref="B1027:D1045 B1330:D1352">
    <cfRule type="cellIs" dxfId="4888" priority="2784" operator="equal">
      <formula>"UNUSABLE"</formula>
    </cfRule>
  </conditionalFormatting>
  <conditionalFormatting sqref="E1028:I1046 E1331:I1353">
    <cfRule type="cellIs" dxfId="4887" priority="2785" operator="equal">
      <formula>"Yes"</formula>
    </cfRule>
  </conditionalFormatting>
  <conditionalFormatting sqref="E1028:I1046 E1331:I1353">
    <cfRule type="cellIs" dxfId="4886" priority="2786" operator="equal">
      <formula>"No"</formula>
    </cfRule>
  </conditionalFormatting>
  <conditionalFormatting sqref="B1028:D1046 B1331:D1353">
    <cfRule type="cellIs" dxfId="4885" priority="2787" operator="equal">
      <formula>"FREE SPACE"</formula>
    </cfRule>
  </conditionalFormatting>
  <conditionalFormatting sqref="B1028:D1046 B1331:D1353">
    <cfRule type="cellIs" dxfId="4884" priority="2788" operator="equal">
      <formula>"UNUSABLE"</formula>
    </cfRule>
  </conditionalFormatting>
  <conditionalFormatting sqref="B969:D975 B978:D984 B1271:D1292 B1346:D1363">
    <cfRule type="cellIs" dxfId="4883" priority="2789" operator="equal">
      <formula>"FREE SPACE"</formula>
    </cfRule>
  </conditionalFormatting>
  <conditionalFormatting sqref="B969:D975 B978:D984 B1271:D1292 B1346:D1363">
    <cfRule type="cellIs" dxfId="4882" priority="2790" operator="equal">
      <formula>"UNUSABLE"</formula>
    </cfRule>
  </conditionalFormatting>
  <conditionalFormatting sqref="B969:D976 B978:D985 B1272:D1293">
    <cfRule type="cellIs" dxfId="4881" priority="2791" operator="equal">
      <formula>"FREE SPACE"</formula>
    </cfRule>
  </conditionalFormatting>
  <conditionalFormatting sqref="B969:D976 B978:D985 B1272:D1293">
    <cfRule type="cellIs" dxfId="4880" priority="2792" operator="equal">
      <formula>"UNUSABLE"</formula>
    </cfRule>
  </conditionalFormatting>
  <conditionalFormatting sqref="E1028:I1046 E1331:I1353">
    <cfRule type="cellIs" dxfId="4879" priority="2793" operator="equal">
      <formula>"Yes"</formula>
    </cfRule>
  </conditionalFormatting>
  <conditionalFormatting sqref="E1028:I1046 E1331:I1353">
    <cfRule type="cellIs" dxfId="4878" priority="2794" operator="equal">
      <formula>"No"</formula>
    </cfRule>
  </conditionalFormatting>
  <conditionalFormatting sqref="B1028:D1046 B1331:D1353">
    <cfRule type="cellIs" dxfId="4877" priority="2795" operator="equal">
      <formula>"FREE SPACE"</formula>
    </cfRule>
  </conditionalFormatting>
  <conditionalFormatting sqref="B1028:D1046 B1331:D1353">
    <cfRule type="cellIs" dxfId="4876" priority="2796" operator="equal">
      <formula>"UNUSABLE"</formula>
    </cfRule>
  </conditionalFormatting>
  <conditionalFormatting sqref="E1029:I1047 E1332:I1354">
    <cfRule type="cellIs" dxfId="4875" priority="2797" operator="equal">
      <formula>"Yes"</formula>
    </cfRule>
  </conditionalFormatting>
  <conditionalFormatting sqref="E1029:I1047 E1332:I1354">
    <cfRule type="cellIs" dxfId="4874" priority="2798" operator="equal">
      <formula>"No"</formula>
    </cfRule>
  </conditionalFormatting>
  <conditionalFormatting sqref="B1029:D1047 B1332:D1354">
    <cfRule type="cellIs" dxfId="4873" priority="2799" operator="equal">
      <formula>"FREE SPACE"</formula>
    </cfRule>
  </conditionalFormatting>
  <conditionalFormatting sqref="B1029:D1047 B1332:D1354">
    <cfRule type="cellIs" dxfId="4872" priority="2800" operator="equal">
      <formula>"UNUSABLE"</formula>
    </cfRule>
  </conditionalFormatting>
  <conditionalFormatting sqref="E997:I1004 E1006:I1013 E1300:I1321">
    <cfRule type="cellIs" dxfId="4871" priority="2801" operator="equal">
      <formula>"Yes"</formula>
    </cfRule>
  </conditionalFormatting>
  <conditionalFormatting sqref="E997:I1004 E1006:I1013 E1300:I1321">
    <cfRule type="cellIs" dxfId="4870" priority="2802" operator="equal">
      <formula>"No"</formula>
    </cfRule>
  </conditionalFormatting>
  <conditionalFormatting sqref="B997:D1004 B1006:D1013 B1300:D1321">
    <cfRule type="cellIs" dxfId="4869" priority="2803" operator="equal">
      <formula>"FREE SPACE"</formula>
    </cfRule>
  </conditionalFormatting>
  <conditionalFormatting sqref="B997:D1004 B1006:D1013 B1300:D1321">
    <cfRule type="cellIs" dxfId="4868" priority="2804" operator="equal">
      <formula>"UNUSABLE"</formula>
    </cfRule>
  </conditionalFormatting>
  <conditionalFormatting sqref="E998:I1005 E1007:I1014 E1301:I1322">
    <cfRule type="cellIs" dxfId="4867" priority="2805" operator="equal">
      <formula>"Yes"</formula>
    </cfRule>
  </conditionalFormatting>
  <conditionalFormatting sqref="E998:I1005 E1007:I1014 E1301:I1322">
    <cfRule type="cellIs" dxfId="4866" priority="2806" operator="equal">
      <formula>"No"</formula>
    </cfRule>
  </conditionalFormatting>
  <conditionalFormatting sqref="B998:D1005 B1007:D1014 B1301:D1322">
    <cfRule type="cellIs" dxfId="4865" priority="2807" operator="equal">
      <formula>"FREE SPACE"</formula>
    </cfRule>
  </conditionalFormatting>
  <conditionalFormatting sqref="B998:D1005 B1007:D1014 B1301:D1322">
    <cfRule type="cellIs" dxfId="4864" priority="2808" operator="equal">
      <formula>"UNUSABLE"</formula>
    </cfRule>
  </conditionalFormatting>
  <conditionalFormatting sqref="E998:I1005 E1007:I1014 E1301:I1322">
    <cfRule type="cellIs" dxfId="4863" priority="2809" operator="equal">
      <formula>"Yes"</formula>
    </cfRule>
  </conditionalFormatting>
  <conditionalFormatting sqref="E998:I1005 E1007:I1014 E1301:I1322">
    <cfRule type="cellIs" dxfId="4862" priority="2810" operator="equal">
      <formula>"No"</formula>
    </cfRule>
  </conditionalFormatting>
  <conditionalFormatting sqref="B998:D1005 B1007:D1014 B1301:D1322">
    <cfRule type="cellIs" dxfId="4861" priority="2811" operator="equal">
      <formula>"FREE SPACE"</formula>
    </cfRule>
  </conditionalFormatting>
  <conditionalFormatting sqref="B998:D1005 B1007:D1014 B1301:D1322">
    <cfRule type="cellIs" dxfId="4860" priority="2812" operator="equal">
      <formula>"UNUSABLE"</formula>
    </cfRule>
  </conditionalFormatting>
  <conditionalFormatting sqref="E999:I1006 E1008:I1015 E1302:I1323">
    <cfRule type="cellIs" dxfId="4859" priority="2813" operator="equal">
      <formula>"Yes"</formula>
    </cfRule>
  </conditionalFormatting>
  <conditionalFormatting sqref="E999:I1006 E1008:I1015 E1302:I1323">
    <cfRule type="cellIs" dxfId="4858" priority="2814" operator="equal">
      <formula>"No"</formula>
    </cfRule>
  </conditionalFormatting>
  <conditionalFormatting sqref="B999:D1006 B1008:D1015 B1302:D1323">
    <cfRule type="cellIs" dxfId="4857" priority="2815" operator="equal">
      <formula>"FREE SPACE"</formula>
    </cfRule>
  </conditionalFormatting>
  <conditionalFormatting sqref="B999:D1006 B1008:D1015 B1302:D1323">
    <cfRule type="cellIs" dxfId="4856" priority="2816" operator="equal">
      <formula>"UNUSABLE"</formula>
    </cfRule>
  </conditionalFormatting>
  <conditionalFormatting sqref="E1029:I1047 E1332:I1354">
    <cfRule type="cellIs" dxfId="4855" priority="2817" operator="equal">
      <formula>"Yes"</formula>
    </cfRule>
  </conditionalFormatting>
  <conditionalFormatting sqref="E1029:I1047 E1332:I1354">
    <cfRule type="cellIs" dxfId="4854" priority="2818" operator="equal">
      <formula>"No"</formula>
    </cfRule>
  </conditionalFormatting>
  <conditionalFormatting sqref="B970:D977 B979:D986 B1273:D1294">
    <cfRule type="cellIs" dxfId="4853" priority="2819" operator="equal">
      <formula>"FREE SPACE"</formula>
    </cfRule>
  </conditionalFormatting>
  <conditionalFormatting sqref="B970:D977 B979:D986 B1273:D1294">
    <cfRule type="cellIs" dxfId="4852" priority="2820" operator="equal">
      <formula>"UNUSABLE"</formula>
    </cfRule>
  </conditionalFormatting>
  <conditionalFormatting sqref="B971:D978 B980:D987 B1274:D1295">
    <cfRule type="cellIs" dxfId="4851" priority="2821" operator="equal">
      <formula>"FREE SPACE"</formula>
    </cfRule>
  </conditionalFormatting>
  <conditionalFormatting sqref="B971:D978 B980:D987 B1274:D1295">
    <cfRule type="cellIs" dxfId="4850" priority="2822" operator="equal">
      <formula>"UNUSABLE"</formula>
    </cfRule>
  </conditionalFormatting>
  <conditionalFormatting sqref="B1037:D1043 B1113:D1122">
    <cfRule type="cellIs" dxfId="4849" priority="2823" operator="equal">
      <formula>"FREE SPACE"</formula>
    </cfRule>
  </conditionalFormatting>
  <conditionalFormatting sqref="B1037:D1043 B1113:D1122">
    <cfRule type="cellIs" dxfId="4848" priority="2824" operator="equal">
      <formula>"UNUSABLE"</formula>
    </cfRule>
  </conditionalFormatting>
  <conditionalFormatting sqref="B1072:D1081 B1147:D1156">
    <cfRule type="cellIs" dxfId="4847" priority="2825" operator="equal">
      <formula>"FREE SPACE"</formula>
    </cfRule>
  </conditionalFormatting>
  <conditionalFormatting sqref="B1072:D1081 B1147:D1156">
    <cfRule type="cellIs" dxfId="4846" priority="2826" operator="equal">
      <formula>"UNUSABLE"</formula>
    </cfRule>
  </conditionalFormatting>
  <conditionalFormatting sqref="B1123:D1132 B1198:D1207">
    <cfRule type="cellIs" dxfId="4845" priority="2827" operator="equal">
      <formula>"FREE SPACE"</formula>
    </cfRule>
  </conditionalFormatting>
  <conditionalFormatting sqref="B1123:D1132 B1198:D1207">
    <cfRule type="cellIs" dxfId="4844" priority="2828" operator="equal">
      <formula>"UNUSABLE"</formula>
    </cfRule>
  </conditionalFormatting>
  <conditionalFormatting sqref="B1228:B1248 B1303:B1323 B1231:D1251 B1306:D1326">
    <cfRule type="cellIs" dxfId="4843" priority="2829" operator="equal">
      <formula>"UNUSABLE"</formula>
    </cfRule>
  </conditionalFormatting>
  <conditionalFormatting sqref="B1135:D1144 B1210:D1219">
    <cfRule type="cellIs" dxfId="4842" priority="2830" operator="equal">
      <formula>"FREE SPACE"</formula>
    </cfRule>
  </conditionalFormatting>
  <conditionalFormatting sqref="B1135:D1144 B1210:D1219">
    <cfRule type="cellIs" dxfId="4841" priority="2831" operator="equal">
      <formula>"UNUSABLE"</formula>
    </cfRule>
  </conditionalFormatting>
  <conditionalFormatting sqref="B1154:D1163 B1229:D1238">
    <cfRule type="cellIs" dxfId="4840" priority="2832" operator="equal">
      <formula>"FREE SPACE"</formula>
    </cfRule>
  </conditionalFormatting>
  <conditionalFormatting sqref="B1154:D1163 B1229:D1238">
    <cfRule type="cellIs" dxfId="4839" priority="2833" operator="equal">
      <formula>"UNUSABLE"</formula>
    </cfRule>
  </conditionalFormatting>
  <conditionalFormatting sqref="B1164:D1173 B1239:D1248">
    <cfRule type="cellIs" dxfId="4838" priority="2834" operator="equal">
      <formula>"FREE SPACE"</formula>
    </cfRule>
  </conditionalFormatting>
  <conditionalFormatting sqref="B1164:D1173 B1239:D1248">
    <cfRule type="cellIs" dxfId="4837" priority="2835" operator="equal">
      <formula>"UNUSABLE"</formula>
    </cfRule>
  </conditionalFormatting>
  <conditionalFormatting sqref="B1228:B1248 B1303:B1323 B1231:D1251 B1306:D1326">
    <cfRule type="cellIs" dxfId="4836" priority="2836" operator="equal">
      <formula>"FREE SPACE"</formula>
    </cfRule>
  </conditionalFormatting>
  <conditionalFormatting sqref="B1212:D1233 B1287:D1308">
    <cfRule type="cellIs" dxfId="4835" priority="2837" operator="equal">
      <formula>"FREE SPACE"</formula>
    </cfRule>
  </conditionalFormatting>
  <conditionalFormatting sqref="B1212:D1233 B1287:D1308">
    <cfRule type="cellIs" dxfId="4834" priority="2838" operator="equal">
      <formula>"UNUSABLE"</formula>
    </cfRule>
  </conditionalFormatting>
  <conditionalFormatting sqref="B1125:D1134 B1200:D1209">
    <cfRule type="cellIs" dxfId="4833" priority="2839" operator="equal">
      <formula>"FREE SPACE"</formula>
    </cfRule>
  </conditionalFormatting>
  <conditionalFormatting sqref="B1125:D1134 B1200:D1209">
    <cfRule type="cellIs" dxfId="4832" priority="2840" operator="equal">
      <formula>"UNUSABLE"</formula>
    </cfRule>
  </conditionalFormatting>
  <conditionalFormatting sqref="B1231:B1253 C1233:D1253 B1306:B1328 C1308:D1328">
    <cfRule type="cellIs" dxfId="4831" priority="2841" operator="equal">
      <formula>"UNUSABLE"</formula>
    </cfRule>
  </conditionalFormatting>
  <conditionalFormatting sqref="B1137:D1146 B1212:D1221">
    <cfRule type="cellIs" dxfId="4830" priority="2842" operator="equal">
      <formula>"FREE SPACE"</formula>
    </cfRule>
  </conditionalFormatting>
  <conditionalFormatting sqref="B1137:D1146 B1212:D1221">
    <cfRule type="cellIs" dxfId="4829" priority="2843" operator="equal">
      <formula>"UNUSABLE"</formula>
    </cfRule>
  </conditionalFormatting>
  <conditionalFormatting sqref="B1156:D1165 B1231:D1240">
    <cfRule type="cellIs" dxfId="4828" priority="2844" operator="equal">
      <formula>"FREE SPACE"</formula>
    </cfRule>
  </conditionalFormatting>
  <conditionalFormatting sqref="B1156:D1165 B1231:D1240">
    <cfRule type="cellIs" dxfId="4827" priority="2845" operator="equal">
      <formula>"UNUSABLE"</formula>
    </cfRule>
  </conditionalFormatting>
  <conditionalFormatting sqref="B1166:D1175 B1241:D1250">
    <cfRule type="cellIs" dxfId="4826" priority="2846" operator="equal">
      <formula>"FREE SPACE"</formula>
    </cfRule>
  </conditionalFormatting>
  <conditionalFormatting sqref="B1166:D1175 B1241:D1250">
    <cfRule type="cellIs" dxfId="4825" priority="2847" operator="equal">
      <formula>"UNUSABLE"</formula>
    </cfRule>
  </conditionalFormatting>
  <conditionalFormatting sqref="B1231:B1253 C1233:D1253 B1306:B1328 C1308:D1328">
    <cfRule type="cellIs" dxfId="4824" priority="2848" operator="equal">
      <formula>"FREE SPACE"</formula>
    </cfRule>
  </conditionalFormatting>
  <conditionalFormatting sqref="B1214:D1225 B1289:D1300">
    <cfRule type="cellIs" dxfId="4823" priority="2849" operator="equal">
      <formula>"FREE SPACE"</formula>
    </cfRule>
  </conditionalFormatting>
  <conditionalFormatting sqref="B1214:D1225 B1289:D1300">
    <cfRule type="cellIs" dxfId="4822" priority="2850" operator="equal">
      <formula>"UNUSABLE"</formula>
    </cfRule>
  </conditionalFormatting>
  <conditionalFormatting sqref="E995:I1002 E1004:I1011 E1298:H1319 I1298:I1321">
    <cfRule type="cellIs" dxfId="4821" priority="2851" operator="equal">
      <formula>"Yes"</formula>
    </cfRule>
  </conditionalFormatting>
  <conditionalFormatting sqref="E995:I1002 E1004:I1011 E1298:H1319 I1298:I1321">
    <cfRule type="cellIs" dxfId="4820" priority="2852" operator="equal">
      <formula>"No"</formula>
    </cfRule>
  </conditionalFormatting>
  <conditionalFormatting sqref="B995:D1002 B1004:D1011 B1298:D1319">
    <cfRule type="cellIs" dxfId="4819" priority="2853" operator="equal">
      <formula>"FREE SPACE"</formula>
    </cfRule>
  </conditionalFormatting>
  <conditionalFormatting sqref="B995:D1002 B1004:D1011 B1298:D1319">
    <cfRule type="cellIs" dxfId="4818" priority="2854" operator="equal">
      <formula>"UNUSABLE"</formula>
    </cfRule>
  </conditionalFormatting>
  <conditionalFormatting sqref="E996:I1003 E1005:I1012 E1299:H1320 I1299:I1321">
    <cfRule type="cellIs" dxfId="4817" priority="2855" operator="equal">
      <formula>"Yes"</formula>
    </cfRule>
  </conditionalFormatting>
  <conditionalFormatting sqref="E996:I1003 E1005:I1012 E1299:H1320 I1299:I1321">
    <cfRule type="cellIs" dxfId="4816" priority="2856" operator="equal">
      <formula>"No"</formula>
    </cfRule>
  </conditionalFormatting>
  <conditionalFormatting sqref="B996:D1003 B1005:D1012 B1299:D1320">
    <cfRule type="cellIs" dxfId="4815" priority="2857" operator="equal">
      <formula>"FREE SPACE"</formula>
    </cfRule>
  </conditionalFormatting>
  <conditionalFormatting sqref="B996:D1003 B1005:D1012 B1299:D1320">
    <cfRule type="cellIs" dxfId="4814" priority="2858" operator="equal">
      <formula>"UNUSABLE"</formula>
    </cfRule>
  </conditionalFormatting>
  <conditionalFormatting sqref="B1029:D1047 B1332:D1354">
    <cfRule type="cellIs" dxfId="4813" priority="2859" operator="equal">
      <formula>"FREE SPACE"</formula>
    </cfRule>
  </conditionalFormatting>
  <conditionalFormatting sqref="B1029:D1047 B1332:D1354">
    <cfRule type="cellIs" dxfId="4812" priority="2860" operator="equal">
      <formula>"UNUSABLE"</formula>
    </cfRule>
  </conditionalFormatting>
  <conditionalFormatting sqref="E996:I1003 E1005:I1012 E1299:H1320 I1299:I1321">
    <cfRule type="cellIs" dxfId="4811" priority="2861" operator="equal">
      <formula>"Yes"</formula>
    </cfRule>
  </conditionalFormatting>
  <conditionalFormatting sqref="E996:I1003 E1005:I1012 E1299:H1320 I1299:I1321">
    <cfRule type="cellIs" dxfId="4810" priority="2862" operator="equal">
      <formula>"No"</formula>
    </cfRule>
  </conditionalFormatting>
  <conditionalFormatting sqref="B996:D1003 B1005:D1012 B1299:D1320">
    <cfRule type="cellIs" dxfId="4809" priority="2863" operator="equal">
      <formula>"FREE SPACE"</formula>
    </cfRule>
  </conditionalFormatting>
  <conditionalFormatting sqref="B996:D1003 B1005:D1012 B1299:D1320">
    <cfRule type="cellIs" dxfId="4808" priority="2864" operator="equal">
      <formula>"UNUSABLE"</formula>
    </cfRule>
  </conditionalFormatting>
  <conditionalFormatting sqref="E997:I1004 E1006:I1013 E1300:I1321">
    <cfRule type="cellIs" dxfId="4807" priority="2865" operator="equal">
      <formula>"Yes"</formula>
    </cfRule>
  </conditionalFormatting>
  <conditionalFormatting sqref="E997:I1004 E1006:I1013 E1300:I1321">
    <cfRule type="cellIs" dxfId="4806" priority="2866" operator="equal">
      <formula>"No"</formula>
    </cfRule>
  </conditionalFormatting>
  <conditionalFormatting sqref="B997:D1004 B1006:D1013 B1300:D1321">
    <cfRule type="cellIs" dxfId="4805" priority="2867" operator="equal">
      <formula>"FREE SPACE"</formula>
    </cfRule>
  </conditionalFormatting>
  <conditionalFormatting sqref="B997:D1004 B1006:D1013 B1300:D1321">
    <cfRule type="cellIs" dxfId="4804" priority="2868" operator="equal">
      <formula>"UNUSABLE"</formula>
    </cfRule>
  </conditionalFormatting>
  <conditionalFormatting sqref="E1027:I1045 E1330:I1352">
    <cfRule type="cellIs" dxfId="4803" priority="2869" operator="equal">
      <formula>"Yes"</formula>
    </cfRule>
  </conditionalFormatting>
  <conditionalFormatting sqref="E1027:I1045 E1330:I1352">
    <cfRule type="cellIs" dxfId="4802" priority="2870" operator="equal">
      <formula>"No"</formula>
    </cfRule>
  </conditionalFormatting>
  <conditionalFormatting sqref="B1027:D1045 B1330:D1352">
    <cfRule type="cellIs" dxfId="4801" priority="2871" operator="equal">
      <formula>"FREE SPACE"</formula>
    </cfRule>
  </conditionalFormatting>
  <conditionalFormatting sqref="B1027:D1045 B1330:D1352">
    <cfRule type="cellIs" dxfId="4800" priority="2872" operator="equal">
      <formula>"UNUSABLE"</formula>
    </cfRule>
  </conditionalFormatting>
  <conditionalFormatting sqref="E1028:I1046 E1331:I1353">
    <cfRule type="cellIs" dxfId="4799" priority="2873" operator="equal">
      <formula>"Yes"</formula>
    </cfRule>
  </conditionalFormatting>
  <conditionalFormatting sqref="E1028:I1046 E1331:I1353">
    <cfRule type="cellIs" dxfId="4798" priority="2874" operator="equal">
      <formula>"No"</formula>
    </cfRule>
  </conditionalFormatting>
  <conditionalFormatting sqref="B1028:D1046 B1331:D1353">
    <cfRule type="cellIs" dxfId="4797" priority="2875" operator="equal">
      <formula>"FREE SPACE"</formula>
    </cfRule>
  </conditionalFormatting>
  <conditionalFormatting sqref="B1028:D1046 B1331:D1353">
    <cfRule type="cellIs" dxfId="4796" priority="2876" operator="equal">
      <formula>"UNUSABLE"</formula>
    </cfRule>
  </conditionalFormatting>
  <conditionalFormatting sqref="B969:D975 B978:D984 B1271:D1292 B1346:D1363">
    <cfRule type="cellIs" dxfId="4795" priority="2877" operator="equal">
      <formula>"FREE SPACE"</formula>
    </cfRule>
  </conditionalFormatting>
  <conditionalFormatting sqref="B969:D975 B978:D984 B1271:D1292 B1346:D1363">
    <cfRule type="cellIs" dxfId="4794" priority="2878" operator="equal">
      <formula>"UNUSABLE"</formula>
    </cfRule>
  </conditionalFormatting>
  <conditionalFormatting sqref="B969:D976 B978:D985 B1272:D1293">
    <cfRule type="cellIs" dxfId="4793" priority="2879" operator="equal">
      <formula>"FREE SPACE"</formula>
    </cfRule>
  </conditionalFormatting>
  <conditionalFormatting sqref="B969:D976 B978:D985 B1272:D1293">
    <cfRule type="cellIs" dxfId="4792" priority="2880" operator="equal">
      <formula>"UNUSABLE"</formula>
    </cfRule>
  </conditionalFormatting>
  <conditionalFormatting sqref="E1028:I1046 E1331:I1353">
    <cfRule type="cellIs" dxfId="4791" priority="2881" operator="equal">
      <formula>"Yes"</formula>
    </cfRule>
  </conditionalFormatting>
  <conditionalFormatting sqref="E1028:I1046 E1331:I1353">
    <cfRule type="cellIs" dxfId="4790" priority="2882" operator="equal">
      <formula>"No"</formula>
    </cfRule>
  </conditionalFormatting>
  <conditionalFormatting sqref="B1028:D1046 B1331:D1353">
    <cfRule type="cellIs" dxfId="4789" priority="2883" operator="equal">
      <formula>"FREE SPACE"</formula>
    </cfRule>
  </conditionalFormatting>
  <conditionalFormatting sqref="B1028:D1046 B1331:D1353">
    <cfRule type="cellIs" dxfId="4788" priority="2884" operator="equal">
      <formula>"UNUSABLE"</formula>
    </cfRule>
  </conditionalFormatting>
  <conditionalFormatting sqref="E1029:I1047 E1332:I1354">
    <cfRule type="cellIs" dxfId="4787" priority="2885" operator="equal">
      <formula>"Yes"</formula>
    </cfRule>
  </conditionalFormatting>
  <conditionalFormatting sqref="E1029:I1047 E1332:I1354">
    <cfRule type="cellIs" dxfId="4786" priority="2886" operator="equal">
      <formula>"No"</formula>
    </cfRule>
  </conditionalFormatting>
  <conditionalFormatting sqref="B1029:D1047 B1332:D1354">
    <cfRule type="cellIs" dxfId="4785" priority="2887" operator="equal">
      <formula>"FREE SPACE"</formula>
    </cfRule>
  </conditionalFormatting>
  <conditionalFormatting sqref="B1029:D1047 B1332:D1354">
    <cfRule type="cellIs" dxfId="4784" priority="2888" operator="equal">
      <formula>"UNUSABLE"</formula>
    </cfRule>
  </conditionalFormatting>
  <conditionalFormatting sqref="B1039:D1045 B1115:D1124">
    <cfRule type="cellIs" dxfId="4783" priority="2889" operator="equal">
      <formula>"FREE SPACE"</formula>
    </cfRule>
  </conditionalFormatting>
  <conditionalFormatting sqref="B1039:D1045 B1115:D1124">
    <cfRule type="cellIs" dxfId="4782" priority="2890" operator="equal">
      <formula>"UNUSABLE"</formula>
    </cfRule>
  </conditionalFormatting>
  <conditionalFormatting sqref="B1074:D1083 B1149:D1158">
    <cfRule type="cellIs" dxfId="4781" priority="2891" operator="equal">
      <formula>"FREE SPACE"</formula>
    </cfRule>
  </conditionalFormatting>
  <conditionalFormatting sqref="B1074:D1083 B1149:D1158">
    <cfRule type="cellIs" dxfId="4780" priority="2892" operator="equal">
      <formula>"UNUSABLE"</formula>
    </cfRule>
  </conditionalFormatting>
  <conditionalFormatting sqref="B1125:D1134 B1200:D1209">
    <cfRule type="cellIs" dxfId="4779" priority="2893" operator="equal">
      <formula>"FREE SPACE"</formula>
    </cfRule>
  </conditionalFormatting>
  <conditionalFormatting sqref="B1125:D1134 B1200:D1209">
    <cfRule type="cellIs" dxfId="4778" priority="2894" operator="equal">
      <formula>"UNUSABLE"</formula>
    </cfRule>
  </conditionalFormatting>
  <conditionalFormatting sqref="B1127:D1136 B1202:D1211">
    <cfRule type="cellIs" dxfId="4777" priority="2895" operator="equal">
      <formula>"FREE SPACE"</formula>
    </cfRule>
  </conditionalFormatting>
  <conditionalFormatting sqref="B1127:D1136 B1202:D1211">
    <cfRule type="cellIs" dxfId="4776" priority="2896" operator="equal">
      <formula>"UNUSABLE"</formula>
    </cfRule>
  </conditionalFormatting>
  <conditionalFormatting sqref="B1039:D1045 B1115:D1124">
    <cfRule type="cellIs" dxfId="4775" priority="2897" operator="equal">
      <formula>"FREE SPACE"</formula>
    </cfRule>
  </conditionalFormatting>
  <conditionalFormatting sqref="B1039:D1045 B1115:D1124">
    <cfRule type="cellIs" dxfId="4774" priority="2898" operator="equal">
      <formula>"UNUSABLE"</formula>
    </cfRule>
  </conditionalFormatting>
  <conditionalFormatting sqref="B1074:D1083 B1149:D1158">
    <cfRule type="cellIs" dxfId="4773" priority="2899" operator="equal">
      <formula>"FREE SPACE"</formula>
    </cfRule>
  </conditionalFormatting>
  <conditionalFormatting sqref="B1074:D1083 B1149:D1158">
    <cfRule type="cellIs" dxfId="4772" priority="2900" operator="equal">
      <formula>"UNUSABLE"</formula>
    </cfRule>
  </conditionalFormatting>
  <conditionalFormatting sqref="B1125:D1134 B1200:D1209">
    <cfRule type="cellIs" dxfId="4771" priority="2901" operator="equal">
      <formula>"FREE SPACE"</formula>
    </cfRule>
  </conditionalFormatting>
  <conditionalFormatting sqref="B1125:D1134 B1200:D1209">
    <cfRule type="cellIs" dxfId="4770" priority="2902" operator="equal">
      <formula>"UNUSABLE"</formula>
    </cfRule>
  </conditionalFormatting>
  <conditionalFormatting sqref="B1231:B1253 C1233:D1253 B1306:B1328 C1308:D1328">
    <cfRule type="cellIs" dxfId="4769" priority="2903" operator="equal">
      <formula>"UNUSABLE"</formula>
    </cfRule>
  </conditionalFormatting>
  <conditionalFormatting sqref="B1137:D1146 B1212:D1221">
    <cfRule type="cellIs" dxfId="4768" priority="2904" operator="equal">
      <formula>"FREE SPACE"</formula>
    </cfRule>
  </conditionalFormatting>
  <conditionalFormatting sqref="B1137:D1146 B1212:D1221">
    <cfRule type="cellIs" dxfId="4767" priority="2905" operator="equal">
      <formula>"UNUSABLE"</formula>
    </cfRule>
  </conditionalFormatting>
  <conditionalFormatting sqref="B1156:D1165 B1231:D1240">
    <cfRule type="cellIs" dxfId="4766" priority="2906" operator="equal">
      <formula>"FREE SPACE"</formula>
    </cfRule>
  </conditionalFormatting>
  <conditionalFormatting sqref="B1156:D1165 B1231:D1240">
    <cfRule type="cellIs" dxfId="4765" priority="2907" operator="equal">
      <formula>"UNUSABLE"</formula>
    </cfRule>
  </conditionalFormatting>
  <conditionalFormatting sqref="B1166:D1175 B1241:D1250">
    <cfRule type="cellIs" dxfId="4764" priority="2908" operator="equal">
      <formula>"FREE SPACE"</formula>
    </cfRule>
  </conditionalFormatting>
  <conditionalFormatting sqref="B1166:D1175 B1241:D1250">
    <cfRule type="cellIs" dxfId="4763" priority="2909" operator="equal">
      <formula>"UNUSABLE"</formula>
    </cfRule>
  </conditionalFormatting>
  <conditionalFormatting sqref="B1231:B1253 C1233:D1253 B1306:B1328 C1308:D1328">
    <cfRule type="cellIs" dxfId="4762" priority="2910" operator="equal">
      <formula>"FREE SPACE"</formula>
    </cfRule>
  </conditionalFormatting>
  <conditionalFormatting sqref="B1214:D1225 B1289:D1300">
    <cfRule type="cellIs" dxfId="4761" priority="2911" operator="equal">
      <formula>"FREE SPACE"</formula>
    </cfRule>
  </conditionalFormatting>
  <conditionalFormatting sqref="B1214:D1225 B1289:D1300">
    <cfRule type="cellIs" dxfId="4760" priority="2912" operator="equal">
      <formula>"UNUSABLE"</formula>
    </cfRule>
  </conditionalFormatting>
  <conditionalFormatting sqref="B1127:D1136 B1202:D1211">
    <cfRule type="cellIs" dxfId="4759" priority="2913" operator="equal">
      <formula>"FREE SPACE"</formula>
    </cfRule>
  </conditionalFormatting>
  <conditionalFormatting sqref="B1127:D1136 B1202:D1211">
    <cfRule type="cellIs" dxfId="4758" priority="2914" operator="equal">
      <formula>"UNUSABLE"</formula>
    </cfRule>
  </conditionalFormatting>
  <conditionalFormatting sqref="B1235:D1246 B1310:D1321">
    <cfRule type="cellIs" dxfId="4757" priority="2915" operator="equal">
      <formula>"UNUSABLE"</formula>
    </cfRule>
  </conditionalFormatting>
  <conditionalFormatting sqref="B1139:D1148 B1214:D1223">
    <cfRule type="cellIs" dxfId="4756" priority="2916" operator="equal">
      <formula>"FREE SPACE"</formula>
    </cfRule>
  </conditionalFormatting>
  <conditionalFormatting sqref="B1139:D1148 B1214:D1223">
    <cfRule type="cellIs" dxfId="4755" priority="2917" operator="equal">
      <formula>"UNUSABLE"</formula>
    </cfRule>
  </conditionalFormatting>
  <conditionalFormatting sqref="B1158:D1167 B1233:D1242">
    <cfRule type="cellIs" dxfId="4754" priority="2918" operator="equal">
      <formula>"FREE SPACE"</formula>
    </cfRule>
  </conditionalFormatting>
  <conditionalFormatting sqref="B1158:D1167 B1233:D1242">
    <cfRule type="cellIs" dxfId="4753" priority="2919" operator="equal">
      <formula>"UNUSABLE"</formula>
    </cfRule>
  </conditionalFormatting>
  <conditionalFormatting sqref="B1167:D1177 B1242:D1252">
    <cfRule type="cellIs" dxfId="4752" priority="2920" operator="equal">
      <formula>"FREE SPACE"</formula>
    </cfRule>
  </conditionalFormatting>
  <conditionalFormatting sqref="B1167:D1177 B1242:D1252">
    <cfRule type="cellIs" dxfId="4751" priority="2921" operator="equal">
      <formula>"UNUSABLE"</formula>
    </cfRule>
  </conditionalFormatting>
  <conditionalFormatting sqref="B1235:D1246 B1310:D1321">
    <cfRule type="cellIs" dxfId="4750" priority="2922" operator="equal">
      <formula>"FREE SPACE"</formula>
    </cfRule>
  </conditionalFormatting>
  <conditionalFormatting sqref="B1216:D1227 B1291:D1302">
    <cfRule type="cellIs" dxfId="4749" priority="2923" operator="equal">
      <formula>"FREE SPACE"</formula>
    </cfRule>
  </conditionalFormatting>
  <conditionalFormatting sqref="B1216:D1227 B1291:D1302">
    <cfRule type="cellIs" dxfId="4748" priority="2924" operator="equal">
      <formula>"UNUSABLE"</formula>
    </cfRule>
  </conditionalFormatting>
  <conditionalFormatting sqref="E997:I1004 E1006:I1013 E1300:I1321">
    <cfRule type="cellIs" dxfId="4747" priority="2925" operator="equal">
      <formula>"Yes"</formula>
    </cfRule>
  </conditionalFormatting>
  <conditionalFormatting sqref="E997:I1004 E1006:I1013 E1300:I1321">
    <cfRule type="cellIs" dxfId="4746" priority="2926" operator="equal">
      <formula>"No"</formula>
    </cfRule>
  </conditionalFormatting>
  <conditionalFormatting sqref="B997:D1004 B1006:D1013 B1300:D1321">
    <cfRule type="cellIs" dxfId="4745" priority="2927" operator="equal">
      <formula>"FREE SPACE"</formula>
    </cfRule>
  </conditionalFormatting>
  <conditionalFormatting sqref="B997:D1004 B1006:D1013 B1300:D1321">
    <cfRule type="cellIs" dxfId="4744" priority="2928" operator="equal">
      <formula>"UNUSABLE"</formula>
    </cfRule>
  </conditionalFormatting>
  <conditionalFormatting sqref="E998:I1005 E1007:I1014 E1301:I1322">
    <cfRule type="cellIs" dxfId="4743" priority="2929" operator="equal">
      <formula>"Yes"</formula>
    </cfRule>
  </conditionalFormatting>
  <conditionalFormatting sqref="E998:I1005 E1007:I1014 E1301:I1322">
    <cfRule type="cellIs" dxfId="4742" priority="2930" operator="equal">
      <formula>"No"</formula>
    </cfRule>
  </conditionalFormatting>
  <conditionalFormatting sqref="B998:D1005 B1007:D1014 B1301:D1322">
    <cfRule type="cellIs" dxfId="4741" priority="2931" operator="equal">
      <formula>"FREE SPACE"</formula>
    </cfRule>
  </conditionalFormatting>
  <conditionalFormatting sqref="B998:D1005 B1007:D1014 B1301:D1322">
    <cfRule type="cellIs" dxfId="4740" priority="2932" operator="equal">
      <formula>"UNUSABLE"</formula>
    </cfRule>
  </conditionalFormatting>
  <conditionalFormatting sqref="E998:I1005 E1007:I1014 E1301:I1322">
    <cfRule type="cellIs" dxfId="4739" priority="2933" operator="equal">
      <formula>"Yes"</formula>
    </cfRule>
  </conditionalFormatting>
  <conditionalFormatting sqref="E998:I1005 E1007:I1014 E1301:I1322">
    <cfRule type="cellIs" dxfId="4738" priority="2934" operator="equal">
      <formula>"No"</formula>
    </cfRule>
  </conditionalFormatting>
  <conditionalFormatting sqref="B998:D1005 B1007:D1014 B1301:D1322">
    <cfRule type="cellIs" dxfId="4737" priority="2935" operator="equal">
      <formula>"FREE SPACE"</formula>
    </cfRule>
  </conditionalFormatting>
  <conditionalFormatting sqref="B998:D1005 B1007:D1014 B1301:D1322">
    <cfRule type="cellIs" dxfId="4736" priority="2936" operator="equal">
      <formula>"UNUSABLE"</formula>
    </cfRule>
  </conditionalFormatting>
  <conditionalFormatting sqref="E999:I1006 E1008:I1015 E1302:I1323">
    <cfRule type="cellIs" dxfId="4735" priority="2937" operator="equal">
      <formula>"Yes"</formula>
    </cfRule>
  </conditionalFormatting>
  <conditionalFormatting sqref="E999:I1006 E1008:I1015 E1302:I1323">
    <cfRule type="cellIs" dxfId="4734" priority="2938" operator="equal">
      <formula>"No"</formula>
    </cfRule>
  </conditionalFormatting>
  <conditionalFormatting sqref="B999:D1006 B1008:D1015 B1302:D1323">
    <cfRule type="cellIs" dxfId="4733" priority="2939" operator="equal">
      <formula>"FREE SPACE"</formula>
    </cfRule>
  </conditionalFormatting>
  <conditionalFormatting sqref="B999:D1006 B1008:D1015 B1302:D1323">
    <cfRule type="cellIs" dxfId="4732" priority="2940" operator="equal">
      <formula>"UNUSABLE"</formula>
    </cfRule>
  </conditionalFormatting>
  <conditionalFormatting sqref="E1029:I1047 E1332:I1354">
    <cfRule type="cellIs" dxfId="4731" priority="2941" operator="equal">
      <formula>"Yes"</formula>
    </cfRule>
  </conditionalFormatting>
  <conditionalFormatting sqref="E1029:I1047 E1332:I1354">
    <cfRule type="cellIs" dxfId="4730" priority="2942" operator="equal">
      <formula>"No"</formula>
    </cfRule>
  </conditionalFormatting>
  <conditionalFormatting sqref="B970:D977 B979:D986 B1273:D1294">
    <cfRule type="cellIs" dxfId="4729" priority="2943" operator="equal">
      <formula>"FREE SPACE"</formula>
    </cfRule>
  </conditionalFormatting>
  <conditionalFormatting sqref="B970:D977 B979:D986 B1273:D1294">
    <cfRule type="cellIs" dxfId="4728" priority="2944" operator="equal">
      <formula>"UNUSABLE"</formula>
    </cfRule>
  </conditionalFormatting>
  <conditionalFormatting sqref="B971:D978 B980:D987 B1274:D1295">
    <cfRule type="cellIs" dxfId="4727" priority="2945" operator="equal">
      <formula>"FREE SPACE"</formula>
    </cfRule>
  </conditionalFormatting>
  <conditionalFormatting sqref="B971:D978 B980:D987 B1274:D1295">
    <cfRule type="cellIs" dxfId="4726" priority="2946" operator="equal">
      <formula>"UNUSABLE"</formula>
    </cfRule>
  </conditionalFormatting>
  <conditionalFormatting sqref="B1117:D1126 B1041:D1051">
    <cfRule type="cellIs" dxfId="4725" priority="2947" operator="equal">
      <formula>"FREE SPACE"</formula>
    </cfRule>
  </conditionalFormatting>
  <conditionalFormatting sqref="B1117:D1126 B1041:D1051">
    <cfRule type="cellIs" dxfId="4724" priority="2948" operator="equal">
      <formula>"UNUSABLE"</formula>
    </cfRule>
  </conditionalFormatting>
  <conditionalFormatting sqref="B1076:D1085 B1151:D1160">
    <cfRule type="cellIs" dxfId="4723" priority="2949" operator="equal">
      <formula>"FREE SPACE"</formula>
    </cfRule>
  </conditionalFormatting>
  <conditionalFormatting sqref="B1076:D1085 B1151:D1160">
    <cfRule type="cellIs" dxfId="4722" priority="2950" operator="equal">
      <formula>"UNUSABLE"</formula>
    </cfRule>
  </conditionalFormatting>
  <conditionalFormatting sqref="B1127:D1136 B1202:D1211">
    <cfRule type="cellIs" dxfId="4721" priority="2951" operator="equal">
      <formula>"FREE SPACE"</formula>
    </cfRule>
  </conditionalFormatting>
  <conditionalFormatting sqref="B1127:D1136 B1202:D1211">
    <cfRule type="cellIs" dxfId="4720" priority="2952" operator="equal">
      <formula>"UNUSABLE"</formula>
    </cfRule>
  </conditionalFormatting>
  <conditionalFormatting sqref="B1129:D1138 B1204:D1213">
    <cfRule type="cellIs" dxfId="4719" priority="2953" operator="equal">
      <formula>"FREE SPACE"</formula>
    </cfRule>
  </conditionalFormatting>
  <conditionalFormatting sqref="B1129:D1138 B1204:D1213">
    <cfRule type="cellIs" dxfId="4718" priority="2954" operator="equal">
      <formula>"UNUSABLE"</formula>
    </cfRule>
  </conditionalFormatting>
  <conditionalFormatting sqref="B1121:D1130 B1196:D1205">
    <cfRule type="cellIs" dxfId="4717" priority="2955" operator="equal">
      <formula>"FREE SPACE"</formula>
    </cfRule>
  </conditionalFormatting>
  <conditionalFormatting sqref="B1121:D1130 B1196:D1205">
    <cfRule type="cellIs" dxfId="4716" priority="2956" operator="equal">
      <formula>"UNUSABLE"</formula>
    </cfRule>
  </conditionalFormatting>
  <conditionalFormatting sqref="B1226:B1246 B1301:B1321 B1229:D1249 B1304:D1324">
    <cfRule type="cellIs" dxfId="4715" priority="2957" operator="equal">
      <formula>"UNUSABLE"</formula>
    </cfRule>
  </conditionalFormatting>
  <conditionalFormatting sqref="B1133:D1142 B1208:D1217">
    <cfRule type="cellIs" dxfId="4714" priority="2958" operator="equal">
      <formula>"FREE SPACE"</formula>
    </cfRule>
  </conditionalFormatting>
  <conditionalFormatting sqref="B1133:D1142 B1208:D1217">
    <cfRule type="cellIs" dxfId="4713" priority="2959" operator="equal">
      <formula>"UNUSABLE"</formula>
    </cfRule>
  </conditionalFormatting>
  <conditionalFormatting sqref="B1152:D1161 B1227:D1236">
    <cfRule type="cellIs" dxfId="4712" priority="2960" operator="equal">
      <formula>"FREE SPACE"</formula>
    </cfRule>
  </conditionalFormatting>
  <conditionalFormatting sqref="B1152:D1161 B1227:D1236">
    <cfRule type="cellIs" dxfId="4711" priority="2961" operator="equal">
      <formula>"UNUSABLE"</formula>
    </cfRule>
  </conditionalFormatting>
  <conditionalFormatting sqref="B1162:D1171 B1237:D1246">
    <cfRule type="cellIs" dxfId="4710" priority="2962" operator="equal">
      <formula>"FREE SPACE"</formula>
    </cfRule>
  </conditionalFormatting>
  <conditionalFormatting sqref="B1162:D1171 B1237:D1246">
    <cfRule type="cellIs" dxfId="4709" priority="2963" operator="equal">
      <formula>"UNUSABLE"</formula>
    </cfRule>
  </conditionalFormatting>
  <conditionalFormatting sqref="B1226:B1246 B1301:B1321 B1229:D1249 B1304:D1324">
    <cfRule type="cellIs" dxfId="4708" priority="2964" operator="equal">
      <formula>"FREE SPACE"</formula>
    </cfRule>
  </conditionalFormatting>
  <conditionalFormatting sqref="B1210:D1231 B1285:D1306">
    <cfRule type="cellIs" dxfId="4707" priority="2965" operator="equal">
      <formula>"FREE SPACE"</formula>
    </cfRule>
  </conditionalFormatting>
  <conditionalFormatting sqref="B1210:D1231 B1285:D1306">
    <cfRule type="cellIs" dxfId="4706" priority="2966" operator="equal">
      <formula>"UNUSABLE"</formula>
    </cfRule>
  </conditionalFormatting>
  <conditionalFormatting sqref="B1123:D1132 B1198:D1207">
    <cfRule type="cellIs" dxfId="4705" priority="2967" operator="equal">
      <formula>"FREE SPACE"</formula>
    </cfRule>
  </conditionalFormatting>
  <conditionalFormatting sqref="B1123:D1132 B1198:D1207">
    <cfRule type="cellIs" dxfId="4704" priority="2968" operator="equal">
      <formula>"UNUSABLE"</formula>
    </cfRule>
  </conditionalFormatting>
  <conditionalFormatting sqref="B1228:B1248 B1303:B1323 B1231:D1251 B1306:D1326">
    <cfRule type="cellIs" dxfId="4703" priority="2969" operator="equal">
      <formula>"UNUSABLE"</formula>
    </cfRule>
  </conditionalFormatting>
  <conditionalFormatting sqref="B1135:D1144 B1210:D1219">
    <cfRule type="cellIs" dxfId="4702" priority="2970" operator="equal">
      <formula>"FREE SPACE"</formula>
    </cfRule>
  </conditionalFormatting>
  <conditionalFormatting sqref="B1135:D1144 B1210:D1219">
    <cfRule type="cellIs" dxfId="4701" priority="2971" operator="equal">
      <formula>"UNUSABLE"</formula>
    </cfRule>
  </conditionalFormatting>
  <conditionalFormatting sqref="B1154:D1163 B1229:D1238">
    <cfRule type="cellIs" dxfId="4700" priority="2972" operator="equal">
      <formula>"FREE SPACE"</formula>
    </cfRule>
  </conditionalFormatting>
  <conditionalFormatting sqref="B1154:D1163 B1229:D1238">
    <cfRule type="cellIs" dxfId="4699" priority="2973" operator="equal">
      <formula>"UNUSABLE"</formula>
    </cfRule>
  </conditionalFormatting>
  <conditionalFormatting sqref="B1164:D1173 B1239:D1248">
    <cfRule type="cellIs" dxfId="4698" priority="2974" operator="equal">
      <formula>"FREE SPACE"</formula>
    </cfRule>
  </conditionalFormatting>
  <conditionalFormatting sqref="B1164:D1173 B1239:D1248">
    <cfRule type="cellIs" dxfId="4697" priority="2975" operator="equal">
      <formula>"UNUSABLE"</formula>
    </cfRule>
  </conditionalFormatting>
  <conditionalFormatting sqref="B1228:B1248 B1303:B1323 B1231:D1251 B1306:D1326">
    <cfRule type="cellIs" dxfId="4696" priority="2976" operator="equal">
      <formula>"FREE SPACE"</formula>
    </cfRule>
  </conditionalFormatting>
  <conditionalFormatting sqref="B1212:D1233 B1287:D1308">
    <cfRule type="cellIs" dxfId="4695" priority="2977" operator="equal">
      <formula>"FREE SPACE"</formula>
    </cfRule>
  </conditionalFormatting>
  <conditionalFormatting sqref="B1212:D1233 B1287:D1308">
    <cfRule type="cellIs" dxfId="4694" priority="2978" operator="equal">
      <formula>"UNUSABLE"</formula>
    </cfRule>
  </conditionalFormatting>
  <conditionalFormatting sqref="E993:I1000 E1002:I1009 E1296:I1317">
    <cfRule type="cellIs" dxfId="4693" priority="2979" operator="equal">
      <formula>"Yes"</formula>
    </cfRule>
  </conditionalFormatting>
  <conditionalFormatting sqref="E993:I1000 E1002:I1009 E1296:I1317">
    <cfRule type="cellIs" dxfId="4692" priority="2980" operator="equal">
      <formula>"No"</formula>
    </cfRule>
  </conditionalFormatting>
  <conditionalFormatting sqref="B993:D1000 B1002:D1009 B1296:D1317">
    <cfRule type="cellIs" dxfId="4691" priority="2981" operator="equal">
      <formula>"FREE SPACE"</formula>
    </cfRule>
  </conditionalFormatting>
  <conditionalFormatting sqref="B993:D1000 B1002:D1009 B1296:D1317">
    <cfRule type="cellIs" dxfId="4690" priority="2982" operator="equal">
      <formula>"UNUSABLE"</formula>
    </cfRule>
  </conditionalFormatting>
  <conditionalFormatting sqref="E994:I1001 E1003:I1010 E1297:H1318 I1297:I1321">
    <cfRule type="cellIs" dxfId="4689" priority="2983" operator="equal">
      <formula>"Yes"</formula>
    </cfRule>
  </conditionalFormatting>
  <conditionalFormatting sqref="E994:I1001 E1003:I1010 E1297:H1318 I1297:I1321">
    <cfRule type="cellIs" dxfId="4688" priority="2984" operator="equal">
      <formula>"No"</formula>
    </cfRule>
  </conditionalFormatting>
  <conditionalFormatting sqref="B994:D1001 B1003:D1010 B1297:D1318">
    <cfRule type="cellIs" dxfId="4687" priority="2985" operator="equal">
      <formula>"FREE SPACE"</formula>
    </cfRule>
  </conditionalFormatting>
  <conditionalFormatting sqref="B994:D1001 B1003:D1010 B1297:D1318">
    <cfRule type="cellIs" dxfId="4686" priority="2986" operator="equal">
      <formula>"UNUSABLE"</formula>
    </cfRule>
  </conditionalFormatting>
  <conditionalFormatting sqref="B1027:D1045 B1330:D1352">
    <cfRule type="cellIs" dxfId="4685" priority="2987" operator="equal">
      <formula>"FREE SPACE"</formula>
    </cfRule>
  </conditionalFormatting>
  <conditionalFormatting sqref="B1027:D1045 B1330:D1352">
    <cfRule type="cellIs" dxfId="4684" priority="2988" operator="equal">
      <formula>"UNUSABLE"</formula>
    </cfRule>
  </conditionalFormatting>
  <conditionalFormatting sqref="E994:I1001 E1003:I1010 E1297:H1318 I1297:I1321">
    <cfRule type="cellIs" dxfId="4683" priority="2989" operator="equal">
      <formula>"Yes"</formula>
    </cfRule>
  </conditionalFormatting>
  <conditionalFormatting sqref="E994:I1001 E1003:I1010 E1297:H1318 I1297:I1321">
    <cfRule type="cellIs" dxfId="4682" priority="2990" operator="equal">
      <formula>"No"</formula>
    </cfRule>
  </conditionalFormatting>
  <conditionalFormatting sqref="B994:D1001 B1003:D1010 B1297:D1318">
    <cfRule type="cellIs" dxfId="4681" priority="2991" operator="equal">
      <formula>"FREE SPACE"</formula>
    </cfRule>
  </conditionalFormatting>
  <conditionalFormatting sqref="B994:D1001 B1003:D1010 B1297:D1318">
    <cfRule type="cellIs" dxfId="4680" priority="2992" operator="equal">
      <formula>"UNUSABLE"</formula>
    </cfRule>
  </conditionalFormatting>
  <conditionalFormatting sqref="E995:I1002 E1004:I1011 E1298:H1319 I1298:I1321">
    <cfRule type="cellIs" dxfId="4679" priority="2993" operator="equal">
      <formula>"Yes"</formula>
    </cfRule>
  </conditionalFormatting>
  <conditionalFormatting sqref="E995:I1002 E1004:I1011 E1298:H1319 I1298:I1321">
    <cfRule type="cellIs" dxfId="4678" priority="2994" operator="equal">
      <formula>"No"</formula>
    </cfRule>
  </conditionalFormatting>
  <conditionalFormatting sqref="B995:D1002 B1004:D1011 B1298:D1319">
    <cfRule type="cellIs" dxfId="4677" priority="2995" operator="equal">
      <formula>"FREE SPACE"</formula>
    </cfRule>
  </conditionalFormatting>
  <conditionalFormatting sqref="B995:D1002 B1004:D1011 B1298:D1319">
    <cfRule type="cellIs" dxfId="4676" priority="2996" operator="equal">
      <formula>"UNUSABLE"</formula>
    </cfRule>
  </conditionalFormatting>
  <conditionalFormatting sqref="E1025:I1043 E1328:H1350 I1328:I1352">
    <cfRule type="cellIs" dxfId="4675" priority="2997" operator="equal">
      <formula>"Yes"</formula>
    </cfRule>
  </conditionalFormatting>
  <conditionalFormatting sqref="E1025:I1043 E1328:H1350 I1328:I1352">
    <cfRule type="cellIs" dxfId="4674" priority="2998" operator="equal">
      <formula>"No"</formula>
    </cfRule>
  </conditionalFormatting>
  <conditionalFormatting sqref="B1025:D1043 B1328:D1350">
    <cfRule type="cellIs" dxfId="4673" priority="2999" operator="equal">
      <formula>"FREE SPACE"</formula>
    </cfRule>
  </conditionalFormatting>
  <conditionalFormatting sqref="B1025:D1043 B1328:D1350">
    <cfRule type="cellIs" dxfId="4672" priority="3000" operator="equal">
      <formula>"UNUSABLE"</formula>
    </cfRule>
  </conditionalFormatting>
  <conditionalFormatting sqref="E1026:I1044 E1329:H1351 I1329:I1352">
    <cfRule type="cellIs" dxfId="4671" priority="3001" operator="equal">
      <formula>"Yes"</formula>
    </cfRule>
  </conditionalFormatting>
  <conditionalFormatting sqref="E1026:I1044 E1329:H1351 I1329:I1352">
    <cfRule type="cellIs" dxfId="4670" priority="3002" operator="equal">
      <formula>"No"</formula>
    </cfRule>
  </conditionalFormatting>
  <conditionalFormatting sqref="B1026:D1044 B1329:D1351">
    <cfRule type="cellIs" dxfId="4669" priority="3003" operator="equal">
      <formula>"FREE SPACE"</formula>
    </cfRule>
  </conditionalFormatting>
  <conditionalFormatting sqref="B1026:D1044 B1329:D1351">
    <cfRule type="cellIs" dxfId="4668" priority="3004" operator="equal">
      <formula>"UNUSABLE"</formula>
    </cfRule>
  </conditionalFormatting>
  <conditionalFormatting sqref="B969:D970 B978:D979 B972:D973 B981:D982 B1269:D1290 B1344:D1363">
    <cfRule type="cellIs" dxfId="4667" priority="3005" operator="equal">
      <formula>"FREE SPACE"</formula>
    </cfRule>
  </conditionalFormatting>
  <conditionalFormatting sqref="B969:D970 B978:D979 B972:D973 B981:D982 B1269:D1290 B1344:D1363">
    <cfRule type="cellIs" dxfId="4666" priority="3006" operator="equal">
      <formula>"UNUSABLE"</formula>
    </cfRule>
  </conditionalFormatting>
  <conditionalFormatting sqref="B969:B974 B978:B983 C969:D986 B1270:B1291 C1270:D1294 B1345:D1363">
    <cfRule type="cellIs" dxfId="4665" priority="3007" operator="equal">
      <formula>"FREE SPACE"</formula>
    </cfRule>
  </conditionalFormatting>
  <conditionalFormatting sqref="B969:B974 B978:B983 C969:D986 B1270:B1291 C1270:D1294 B1345:D1363">
    <cfRule type="cellIs" dxfId="4664" priority="3008" operator="equal">
      <formula>"UNUSABLE"</formula>
    </cfRule>
  </conditionalFormatting>
  <conditionalFormatting sqref="E1026:I1044 E1329:H1351 I1329:I1352">
    <cfRule type="cellIs" dxfId="4663" priority="3009" operator="equal">
      <formula>"Yes"</formula>
    </cfRule>
  </conditionalFormatting>
  <conditionalFormatting sqref="E1026:I1044 E1329:H1351 I1329:I1352">
    <cfRule type="cellIs" dxfId="4662" priority="3010" operator="equal">
      <formula>"No"</formula>
    </cfRule>
  </conditionalFormatting>
  <conditionalFormatting sqref="B1026:D1044 B1329:D1351">
    <cfRule type="cellIs" dxfId="4661" priority="3011" operator="equal">
      <formula>"FREE SPACE"</formula>
    </cfRule>
  </conditionalFormatting>
  <conditionalFormatting sqref="B1026:D1044 B1329:D1351">
    <cfRule type="cellIs" dxfId="4660" priority="3012" operator="equal">
      <formula>"UNUSABLE"</formula>
    </cfRule>
  </conditionalFormatting>
  <conditionalFormatting sqref="E1027:I1045 E1330:I1352">
    <cfRule type="cellIs" dxfId="4659" priority="3013" operator="equal">
      <formula>"Yes"</formula>
    </cfRule>
  </conditionalFormatting>
  <conditionalFormatting sqref="E1027:I1045 E1330:I1352">
    <cfRule type="cellIs" dxfId="4658" priority="3014" operator="equal">
      <formula>"No"</formula>
    </cfRule>
  </conditionalFormatting>
  <conditionalFormatting sqref="B1027:D1045 B1330:D1352">
    <cfRule type="cellIs" dxfId="4657" priority="3015" operator="equal">
      <formula>"FREE SPACE"</formula>
    </cfRule>
  </conditionalFormatting>
  <conditionalFormatting sqref="B1027:D1045 B1330:D1352">
    <cfRule type="cellIs" dxfId="4656" priority="3016" operator="equal">
      <formula>"UNUSABLE"</formula>
    </cfRule>
  </conditionalFormatting>
  <conditionalFormatting sqref="B1123:D1132 B1198:D1207">
    <cfRule type="cellIs" dxfId="4655" priority="3017" operator="equal">
      <formula>"FREE SPACE"</formula>
    </cfRule>
  </conditionalFormatting>
  <conditionalFormatting sqref="B1123:D1132 B1198:D1207">
    <cfRule type="cellIs" dxfId="4654" priority="3018" operator="equal">
      <formula>"UNUSABLE"</formula>
    </cfRule>
  </conditionalFormatting>
  <conditionalFormatting sqref="B1125:D1134 B1200:D1209">
    <cfRule type="cellIs" dxfId="4653" priority="3019" operator="equal">
      <formula>"FREE SPACE"</formula>
    </cfRule>
  </conditionalFormatting>
  <conditionalFormatting sqref="B1125:D1134 B1200:D1209">
    <cfRule type="cellIs" dxfId="4652" priority="3020" operator="equal">
      <formula>"UNUSABLE"</formula>
    </cfRule>
  </conditionalFormatting>
  <conditionalFormatting sqref="B1123:D1132 B1198:D1207">
    <cfRule type="cellIs" dxfId="4651" priority="3021" operator="equal">
      <formula>"FREE SPACE"</formula>
    </cfRule>
  </conditionalFormatting>
  <conditionalFormatting sqref="B1123:D1132 B1198:D1207">
    <cfRule type="cellIs" dxfId="4650" priority="3022" operator="equal">
      <formula>"UNUSABLE"</formula>
    </cfRule>
  </conditionalFormatting>
  <conditionalFormatting sqref="B1228:B1248 B1303:B1323 B1231:D1251 B1306:D1326">
    <cfRule type="cellIs" dxfId="4649" priority="3023" operator="equal">
      <formula>"UNUSABLE"</formula>
    </cfRule>
  </conditionalFormatting>
  <conditionalFormatting sqref="B1135:D1144 B1210:D1219">
    <cfRule type="cellIs" dxfId="4648" priority="3024" operator="equal">
      <formula>"FREE SPACE"</formula>
    </cfRule>
  </conditionalFormatting>
  <conditionalFormatting sqref="B1135:D1144 B1210:D1219">
    <cfRule type="cellIs" dxfId="4647" priority="3025" operator="equal">
      <formula>"UNUSABLE"</formula>
    </cfRule>
  </conditionalFormatting>
  <conditionalFormatting sqref="B1154:D1163 B1229:D1238">
    <cfRule type="cellIs" dxfId="4646" priority="3026" operator="equal">
      <formula>"FREE SPACE"</formula>
    </cfRule>
  </conditionalFormatting>
  <conditionalFormatting sqref="B1154:D1163 B1229:D1238">
    <cfRule type="cellIs" dxfId="4645" priority="3027" operator="equal">
      <formula>"UNUSABLE"</formula>
    </cfRule>
  </conditionalFormatting>
  <conditionalFormatting sqref="B1164:D1173 B1239:D1248">
    <cfRule type="cellIs" dxfId="4644" priority="3028" operator="equal">
      <formula>"FREE SPACE"</formula>
    </cfRule>
  </conditionalFormatting>
  <conditionalFormatting sqref="B1164:D1173 B1239:D1248">
    <cfRule type="cellIs" dxfId="4643" priority="3029" operator="equal">
      <formula>"UNUSABLE"</formula>
    </cfRule>
  </conditionalFormatting>
  <conditionalFormatting sqref="B1228:B1248 B1303:B1323 B1231:D1251 B1306:D1326">
    <cfRule type="cellIs" dxfId="4642" priority="3030" operator="equal">
      <formula>"FREE SPACE"</formula>
    </cfRule>
  </conditionalFormatting>
  <conditionalFormatting sqref="B1212:D1233 B1287:D1308">
    <cfRule type="cellIs" dxfId="4641" priority="3031" operator="equal">
      <formula>"FREE SPACE"</formula>
    </cfRule>
  </conditionalFormatting>
  <conditionalFormatting sqref="B1212:D1233 B1287:D1308">
    <cfRule type="cellIs" dxfId="4640" priority="3032" operator="equal">
      <formula>"UNUSABLE"</formula>
    </cfRule>
  </conditionalFormatting>
  <conditionalFormatting sqref="B1125:D1134 B1200:D1209">
    <cfRule type="cellIs" dxfId="4639" priority="3033" operator="equal">
      <formula>"FREE SPACE"</formula>
    </cfRule>
  </conditionalFormatting>
  <conditionalFormatting sqref="B1125:D1134 B1200:D1209">
    <cfRule type="cellIs" dxfId="4638" priority="3034" operator="equal">
      <formula>"UNUSABLE"</formula>
    </cfRule>
  </conditionalFormatting>
  <conditionalFormatting sqref="B1231:B1253 C1233:D1253 B1306:B1328 C1308:D1328">
    <cfRule type="cellIs" dxfId="4637" priority="3035" operator="equal">
      <formula>"UNUSABLE"</formula>
    </cfRule>
  </conditionalFormatting>
  <conditionalFormatting sqref="B1137:D1146 B1212:D1221">
    <cfRule type="cellIs" dxfId="4636" priority="3036" operator="equal">
      <formula>"FREE SPACE"</formula>
    </cfRule>
  </conditionalFormatting>
  <conditionalFormatting sqref="B1137:D1146 B1212:D1221">
    <cfRule type="cellIs" dxfId="4635" priority="3037" operator="equal">
      <formula>"UNUSABLE"</formula>
    </cfRule>
  </conditionalFormatting>
  <conditionalFormatting sqref="B1156:D1165 B1231:D1240">
    <cfRule type="cellIs" dxfId="4634" priority="3038" operator="equal">
      <formula>"FREE SPACE"</formula>
    </cfRule>
  </conditionalFormatting>
  <conditionalFormatting sqref="B1156:D1165 B1231:D1240">
    <cfRule type="cellIs" dxfId="4633" priority="3039" operator="equal">
      <formula>"UNUSABLE"</formula>
    </cfRule>
  </conditionalFormatting>
  <conditionalFormatting sqref="B1166:D1175 B1241:D1250">
    <cfRule type="cellIs" dxfId="4632" priority="3040" operator="equal">
      <formula>"FREE SPACE"</formula>
    </cfRule>
  </conditionalFormatting>
  <conditionalFormatting sqref="B1166:D1175 B1241:D1250">
    <cfRule type="cellIs" dxfId="4631" priority="3041" operator="equal">
      <formula>"UNUSABLE"</formula>
    </cfRule>
  </conditionalFormatting>
  <conditionalFormatting sqref="B1231:B1253 C1233:D1253 B1306:B1328 C1308:D1328">
    <cfRule type="cellIs" dxfId="4630" priority="3042" operator="equal">
      <formula>"FREE SPACE"</formula>
    </cfRule>
  </conditionalFormatting>
  <conditionalFormatting sqref="B1214:D1225 B1289:D1300">
    <cfRule type="cellIs" dxfId="4629" priority="3043" operator="equal">
      <formula>"FREE SPACE"</formula>
    </cfRule>
  </conditionalFormatting>
  <conditionalFormatting sqref="B1214:D1225 B1289:D1300">
    <cfRule type="cellIs" dxfId="4628" priority="3044" operator="equal">
      <formula>"UNUSABLE"</formula>
    </cfRule>
  </conditionalFormatting>
  <conditionalFormatting sqref="E995:I1002 E1004:I1011 E1298:H1319 I1298:I1321">
    <cfRule type="cellIs" dxfId="4627" priority="3045" operator="equal">
      <formula>"Yes"</formula>
    </cfRule>
  </conditionalFormatting>
  <conditionalFormatting sqref="E995:I1002 E1004:I1011 E1298:H1319 I1298:I1321">
    <cfRule type="cellIs" dxfId="4626" priority="3046" operator="equal">
      <formula>"No"</formula>
    </cfRule>
  </conditionalFormatting>
  <conditionalFormatting sqref="B995:D1002 B1004:D1011 B1298:D1319">
    <cfRule type="cellIs" dxfId="4625" priority="3047" operator="equal">
      <formula>"FREE SPACE"</formula>
    </cfRule>
  </conditionalFormatting>
  <conditionalFormatting sqref="B995:D1002 B1004:D1011 B1298:D1319">
    <cfRule type="cellIs" dxfId="4624" priority="3048" operator="equal">
      <formula>"UNUSABLE"</formula>
    </cfRule>
  </conditionalFormatting>
  <conditionalFormatting sqref="E996:I1003 E1005:I1012 E1299:H1320 I1299:I1321">
    <cfRule type="cellIs" dxfId="4623" priority="3049" operator="equal">
      <formula>"Yes"</formula>
    </cfRule>
  </conditionalFormatting>
  <conditionalFormatting sqref="E996:I1003 E1005:I1012 E1299:H1320 I1299:I1321">
    <cfRule type="cellIs" dxfId="4622" priority="3050" operator="equal">
      <formula>"No"</formula>
    </cfRule>
  </conditionalFormatting>
  <conditionalFormatting sqref="B996:D1003 B1005:D1012 B1299:D1320">
    <cfRule type="cellIs" dxfId="4621" priority="3051" operator="equal">
      <formula>"FREE SPACE"</formula>
    </cfRule>
  </conditionalFormatting>
  <conditionalFormatting sqref="B996:D1003 B1005:D1012 B1299:D1320">
    <cfRule type="cellIs" dxfId="4620" priority="3052" operator="equal">
      <formula>"UNUSABLE"</formula>
    </cfRule>
  </conditionalFormatting>
  <conditionalFormatting sqref="E996:I1003 E1005:I1012 E1299:H1320 I1299:I1321">
    <cfRule type="cellIs" dxfId="4619" priority="3053" operator="equal">
      <formula>"Yes"</formula>
    </cfRule>
  </conditionalFormatting>
  <conditionalFormatting sqref="E996:I1003 E1005:I1012 E1299:H1320 I1299:I1321">
    <cfRule type="cellIs" dxfId="4618" priority="3054" operator="equal">
      <formula>"No"</formula>
    </cfRule>
  </conditionalFormatting>
  <conditionalFormatting sqref="B996:D1003 B1005:D1012 B1299:D1320">
    <cfRule type="cellIs" dxfId="4617" priority="3055" operator="equal">
      <formula>"FREE SPACE"</formula>
    </cfRule>
  </conditionalFormatting>
  <conditionalFormatting sqref="B996:D1003 B1005:D1012 B1299:D1320">
    <cfRule type="cellIs" dxfId="4616" priority="3056" operator="equal">
      <formula>"UNUSABLE"</formula>
    </cfRule>
  </conditionalFormatting>
  <conditionalFormatting sqref="E997:I1004 E1006:I1013 E1300:I1321">
    <cfRule type="cellIs" dxfId="4615" priority="3057" operator="equal">
      <formula>"Yes"</formula>
    </cfRule>
  </conditionalFormatting>
  <conditionalFormatting sqref="E997:I1004 E1006:I1013 E1300:I1321">
    <cfRule type="cellIs" dxfId="4614" priority="3058" operator="equal">
      <formula>"No"</formula>
    </cfRule>
  </conditionalFormatting>
  <conditionalFormatting sqref="B997:D1004 B1006:D1013 B1300:D1321">
    <cfRule type="cellIs" dxfId="4613" priority="3059" operator="equal">
      <formula>"FREE SPACE"</formula>
    </cfRule>
  </conditionalFormatting>
  <conditionalFormatting sqref="B997:D1004 B1006:D1013 B1300:D1321">
    <cfRule type="cellIs" dxfId="4612" priority="3060" operator="equal">
      <formula>"UNUSABLE"</formula>
    </cfRule>
  </conditionalFormatting>
  <conditionalFormatting sqref="E1027:I1045 E1330:I1352">
    <cfRule type="cellIs" dxfId="4611" priority="3061" operator="equal">
      <formula>"Yes"</formula>
    </cfRule>
  </conditionalFormatting>
  <conditionalFormatting sqref="E1027:I1045 E1330:I1352">
    <cfRule type="cellIs" dxfId="4610" priority="3062" operator="equal">
      <formula>"No"</formula>
    </cfRule>
  </conditionalFormatting>
  <conditionalFormatting sqref="E1028:I1046 E1331:I1353">
    <cfRule type="cellIs" dxfId="4609" priority="3063" operator="equal">
      <formula>"Yes"</formula>
    </cfRule>
  </conditionalFormatting>
  <conditionalFormatting sqref="E1028:I1046 E1331:I1353">
    <cfRule type="cellIs" dxfId="4608" priority="3064" operator="equal">
      <formula>"No"</formula>
    </cfRule>
  </conditionalFormatting>
  <conditionalFormatting sqref="B1028:D1046 B1331:D1353">
    <cfRule type="cellIs" dxfId="4607" priority="3065" operator="equal">
      <formula>"FREE SPACE"</formula>
    </cfRule>
  </conditionalFormatting>
  <conditionalFormatting sqref="B1028:D1046 B1331:D1353">
    <cfRule type="cellIs" dxfId="4606" priority="3066" operator="equal">
      <formula>"UNUSABLE"</formula>
    </cfRule>
  </conditionalFormatting>
  <conditionalFormatting sqref="B969:D975 B978:D984 B1271:D1292 B1346:D1363">
    <cfRule type="cellIs" dxfId="4605" priority="3067" operator="equal">
      <formula>"FREE SPACE"</formula>
    </cfRule>
  </conditionalFormatting>
  <conditionalFormatting sqref="B969:D975 B978:D984 B1271:D1292 B1346:D1363">
    <cfRule type="cellIs" dxfId="4604" priority="3068" operator="equal">
      <formula>"UNUSABLE"</formula>
    </cfRule>
  </conditionalFormatting>
  <conditionalFormatting sqref="B969:D976 B978:D985 B1272:D1293">
    <cfRule type="cellIs" dxfId="4603" priority="3069" operator="equal">
      <formula>"FREE SPACE"</formula>
    </cfRule>
  </conditionalFormatting>
  <conditionalFormatting sqref="B969:D976 B978:D985 B1272:D1293">
    <cfRule type="cellIs" dxfId="4602" priority="3070" operator="equal">
      <formula>"UNUSABLE"</formula>
    </cfRule>
  </conditionalFormatting>
  <conditionalFormatting sqref="E1028:I1046 E1331:I1353">
    <cfRule type="cellIs" dxfId="4601" priority="3071" operator="equal">
      <formula>"Yes"</formula>
    </cfRule>
  </conditionalFormatting>
  <conditionalFormatting sqref="E1028:I1046 E1331:I1353">
    <cfRule type="cellIs" dxfId="4600" priority="3072" operator="equal">
      <formula>"No"</formula>
    </cfRule>
  </conditionalFormatting>
  <conditionalFormatting sqref="B1028:D1046 B1331:D1353">
    <cfRule type="cellIs" dxfId="4599" priority="3073" operator="equal">
      <formula>"FREE SPACE"</formula>
    </cfRule>
  </conditionalFormatting>
  <conditionalFormatting sqref="B1028:D1046 B1331:D1353">
    <cfRule type="cellIs" dxfId="4598" priority="3074" operator="equal">
      <formula>"UNUSABLE"</formula>
    </cfRule>
  </conditionalFormatting>
  <conditionalFormatting sqref="E1029:I1047 E1332:I1354">
    <cfRule type="cellIs" dxfId="4597" priority="3075" operator="equal">
      <formula>"Yes"</formula>
    </cfRule>
  </conditionalFormatting>
  <conditionalFormatting sqref="E1029:I1047 E1332:I1354">
    <cfRule type="cellIs" dxfId="4596" priority="3076" operator="equal">
      <formula>"No"</formula>
    </cfRule>
  </conditionalFormatting>
  <conditionalFormatting sqref="B1029:D1047 B1332:D1354">
    <cfRule type="cellIs" dxfId="4595" priority="3077" operator="equal">
      <formula>"FREE SPACE"</formula>
    </cfRule>
  </conditionalFormatting>
  <conditionalFormatting sqref="B1029:D1047 B1332:D1354">
    <cfRule type="cellIs" dxfId="4594" priority="3078" operator="equal">
      <formula>"UNUSABLE"</formula>
    </cfRule>
  </conditionalFormatting>
  <conditionalFormatting sqref="B1125:D1134 B1200:D1209">
    <cfRule type="cellIs" dxfId="4593" priority="3079" operator="equal">
      <formula>"FREE SPACE"</formula>
    </cfRule>
  </conditionalFormatting>
  <conditionalFormatting sqref="B1125:D1134 B1200:D1209">
    <cfRule type="cellIs" dxfId="4592" priority="3080" operator="equal">
      <formula>"UNUSABLE"</formula>
    </cfRule>
  </conditionalFormatting>
  <conditionalFormatting sqref="B1127:D1136 B1202:D1211">
    <cfRule type="cellIs" dxfId="4591" priority="3081" operator="equal">
      <formula>"FREE SPACE"</formula>
    </cfRule>
  </conditionalFormatting>
  <conditionalFormatting sqref="B1127:D1136 B1202:D1211">
    <cfRule type="cellIs" dxfId="4590" priority="3082" operator="equal">
      <formula>"UNUSABLE"</formula>
    </cfRule>
  </conditionalFormatting>
  <conditionalFormatting sqref="E996:I1003 E1005:I1012 E1299:H1320 I1299:I1321">
    <cfRule type="cellIs" dxfId="4589" priority="3083" operator="equal">
      <formula>"Yes"</formula>
    </cfRule>
  </conditionalFormatting>
  <conditionalFormatting sqref="E996:I1003 E1005:I1012 E1299:H1320 I1299:I1321">
    <cfRule type="cellIs" dxfId="4588" priority="3084" operator="equal">
      <formula>"No"</formula>
    </cfRule>
  </conditionalFormatting>
  <conditionalFormatting sqref="B996:D1003 B1005:D1012 B1299:D1320">
    <cfRule type="cellIs" dxfId="4587" priority="3085" operator="equal">
      <formula>"FREE SPACE"</formula>
    </cfRule>
  </conditionalFormatting>
  <conditionalFormatting sqref="B996:D1003 B1005:D1012 B1299:D1320">
    <cfRule type="cellIs" dxfId="4586" priority="3086" operator="equal">
      <formula>"UNUSABLE"</formula>
    </cfRule>
  </conditionalFormatting>
  <conditionalFormatting sqref="E997:I1004 E1006:I1013 E1300:I1321">
    <cfRule type="cellIs" dxfId="4585" priority="3087" operator="equal">
      <formula>"Yes"</formula>
    </cfRule>
  </conditionalFormatting>
  <conditionalFormatting sqref="E997:I1004 E1006:I1013 E1300:I1321">
    <cfRule type="cellIs" dxfId="4584" priority="3088" operator="equal">
      <formula>"No"</formula>
    </cfRule>
  </conditionalFormatting>
  <conditionalFormatting sqref="B997:D1004 B1006:D1013 B1300:D1321">
    <cfRule type="cellIs" dxfId="4583" priority="3089" operator="equal">
      <formula>"FREE SPACE"</formula>
    </cfRule>
  </conditionalFormatting>
  <conditionalFormatting sqref="B997:D1004 B1006:D1013 B1300:D1321">
    <cfRule type="cellIs" dxfId="4582" priority="3090" operator="equal">
      <formula>"UNUSABLE"</formula>
    </cfRule>
  </conditionalFormatting>
  <conditionalFormatting sqref="E997:I1004 E1006:I1013 E1300:I1321">
    <cfRule type="cellIs" dxfId="4581" priority="3091" operator="equal">
      <formula>"Yes"</formula>
    </cfRule>
  </conditionalFormatting>
  <conditionalFormatting sqref="E997:I1004 E1006:I1013 E1300:I1321">
    <cfRule type="cellIs" dxfId="4580" priority="3092" operator="equal">
      <formula>"No"</formula>
    </cfRule>
  </conditionalFormatting>
  <conditionalFormatting sqref="B997:D1004 B1006:D1013 B1300:D1321">
    <cfRule type="cellIs" dxfId="4579" priority="3093" operator="equal">
      <formula>"FREE SPACE"</formula>
    </cfRule>
  </conditionalFormatting>
  <conditionalFormatting sqref="B997:D1004 B1006:D1013 B1300:D1321">
    <cfRule type="cellIs" dxfId="4578" priority="3094" operator="equal">
      <formula>"UNUSABLE"</formula>
    </cfRule>
  </conditionalFormatting>
  <conditionalFormatting sqref="E998:I1005 E1007:I1014 E1301:I1322">
    <cfRule type="cellIs" dxfId="4577" priority="3095" operator="equal">
      <formula>"Yes"</formula>
    </cfRule>
  </conditionalFormatting>
  <conditionalFormatting sqref="E998:I1005 E1007:I1014 E1301:I1322">
    <cfRule type="cellIs" dxfId="4576" priority="3096" operator="equal">
      <formula>"No"</formula>
    </cfRule>
  </conditionalFormatting>
  <conditionalFormatting sqref="B998:D1005 B1007:D1014 B1301:D1322">
    <cfRule type="cellIs" dxfId="4575" priority="3097" operator="equal">
      <formula>"FREE SPACE"</formula>
    </cfRule>
  </conditionalFormatting>
  <conditionalFormatting sqref="B998:D1005 B1007:D1014 B1301:D1322">
    <cfRule type="cellIs" dxfId="4574" priority="3098" operator="equal">
      <formula>"UNUSABLE"</formula>
    </cfRule>
  </conditionalFormatting>
  <conditionalFormatting sqref="E1028:I1046 E1331:I1353">
    <cfRule type="cellIs" dxfId="4573" priority="3099" operator="equal">
      <formula>"Yes"</formula>
    </cfRule>
  </conditionalFormatting>
  <conditionalFormatting sqref="E1028:I1046 E1331:I1353">
    <cfRule type="cellIs" dxfId="4572" priority="3100" operator="equal">
      <formula>"No"</formula>
    </cfRule>
  </conditionalFormatting>
  <conditionalFormatting sqref="B1028:D1046 B1331:D1353">
    <cfRule type="cellIs" dxfId="4571" priority="3101" operator="equal">
      <formula>"FREE SPACE"</formula>
    </cfRule>
  </conditionalFormatting>
  <conditionalFormatting sqref="B1028:D1046 B1331:D1353">
    <cfRule type="cellIs" dxfId="4570" priority="3102" operator="equal">
      <formula>"UNUSABLE"</formula>
    </cfRule>
  </conditionalFormatting>
  <conditionalFormatting sqref="E1029:I1047 E1332:I1354">
    <cfRule type="cellIs" dxfId="4569" priority="3103" operator="equal">
      <formula>"Yes"</formula>
    </cfRule>
  </conditionalFormatting>
  <conditionalFormatting sqref="E1029:I1047 E1332:I1354">
    <cfRule type="cellIs" dxfId="4568" priority="3104" operator="equal">
      <formula>"No"</formula>
    </cfRule>
  </conditionalFormatting>
  <conditionalFormatting sqref="B1029:D1047 B1332:D1354">
    <cfRule type="cellIs" dxfId="4567" priority="3105" operator="equal">
      <formula>"FREE SPACE"</formula>
    </cfRule>
  </conditionalFormatting>
  <conditionalFormatting sqref="B1029:D1047 B1332:D1354">
    <cfRule type="cellIs" dxfId="4566" priority="3106" operator="equal">
      <formula>"UNUSABLE"</formula>
    </cfRule>
  </conditionalFormatting>
  <conditionalFormatting sqref="B969:D976 B978:D985 B1272:D1293">
    <cfRule type="cellIs" dxfId="4565" priority="3107" operator="equal">
      <formula>"FREE SPACE"</formula>
    </cfRule>
  </conditionalFormatting>
  <conditionalFormatting sqref="B969:D976 B978:D985 B1272:D1293">
    <cfRule type="cellIs" dxfId="4564" priority="3108" operator="equal">
      <formula>"UNUSABLE"</formula>
    </cfRule>
  </conditionalFormatting>
  <conditionalFormatting sqref="B970:D977 B979:D986 B1273:D1294">
    <cfRule type="cellIs" dxfId="4563" priority="3109" operator="equal">
      <formula>"FREE SPACE"</formula>
    </cfRule>
  </conditionalFormatting>
  <conditionalFormatting sqref="B970:D977 B979:D986 B1273:D1294">
    <cfRule type="cellIs" dxfId="4562" priority="3110" operator="equal">
      <formula>"UNUSABLE"</formula>
    </cfRule>
  </conditionalFormatting>
  <conditionalFormatting sqref="E1029:I1047 E1332:I1354">
    <cfRule type="cellIs" dxfId="4561" priority="3111" operator="equal">
      <formula>"Yes"</formula>
    </cfRule>
  </conditionalFormatting>
  <conditionalFormatting sqref="E1029:I1047 E1332:I1354">
    <cfRule type="cellIs" dxfId="4560" priority="3112" operator="equal">
      <formula>"No"</formula>
    </cfRule>
  </conditionalFormatting>
  <conditionalFormatting sqref="B1029:D1047 B1332:D1354">
    <cfRule type="cellIs" dxfId="4559" priority="3113" operator="equal">
      <formula>"FREE SPACE"</formula>
    </cfRule>
  </conditionalFormatting>
  <conditionalFormatting sqref="B1029:D1047 B1332:D1354">
    <cfRule type="cellIs" dxfId="4558" priority="3114" operator="equal">
      <formula>"UNUSABLE"</formula>
    </cfRule>
  </conditionalFormatting>
  <conditionalFormatting sqref="E998:I1005 E1007:I1014 E1301:I1322">
    <cfRule type="cellIs" dxfId="4557" priority="3115" operator="equal">
      <formula>"Yes"</formula>
    </cfRule>
  </conditionalFormatting>
  <conditionalFormatting sqref="E998:I1005 E1007:I1014 E1301:I1322">
    <cfRule type="cellIs" dxfId="4556" priority="3116" operator="equal">
      <formula>"No"</formula>
    </cfRule>
  </conditionalFormatting>
  <conditionalFormatting sqref="B998:D1005 B1007:D1014 B1301:D1322">
    <cfRule type="cellIs" dxfId="4555" priority="3117" operator="equal">
      <formula>"FREE SPACE"</formula>
    </cfRule>
  </conditionalFormatting>
  <conditionalFormatting sqref="B998:D1005 B1007:D1014 B1301:D1322">
    <cfRule type="cellIs" dxfId="4554" priority="3118" operator="equal">
      <formula>"UNUSABLE"</formula>
    </cfRule>
  </conditionalFormatting>
  <conditionalFormatting sqref="E999:I1006 E1008:I1015 E1302:I1323">
    <cfRule type="cellIs" dxfId="4553" priority="3119" operator="equal">
      <formula>"Yes"</formula>
    </cfRule>
  </conditionalFormatting>
  <conditionalFormatting sqref="E999:I1006 E1008:I1015 E1302:I1323">
    <cfRule type="cellIs" dxfId="4552" priority="3120" operator="equal">
      <formula>"No"</formula>
    </cfRule>
  </conditionalFormatting>
  <conditionalFormatting sqref="B999:D1006 B1008:D1015 B1302:D1323">
    <cfRule type="cellIs" dxfId="4551" priority="3121" operator="equal">
      <formula>"FREE SPACE"</formula>
    </cfRule>
  </conditionalFormatting>
  <conditionalFormatting sqref="B999:D1006 B1008:D1015 B1302:D1323">
    <cfRule type="cellIs" dxfId="4550" priority="3122" operator="equal">
      <formula>"UNUSABLE"</formula>
    </cfRule>
  </conditionalFormatting>
  <conditionalFormatting sqref="E999:I1006 E1008:I1015 E1302:I1323">
    <cfRule type="cellIs" dxfId="4549" priority="3123" operator="equal">
      <formula>"Yes"</formula>
    </cfRule>
  </conditionalFormatting>
  <conditionalFormatting sqref="E999:I1006 E1008:I1015 E1302:I1323">
    <cfRule type="cellIs" dxfId="4548" priority="3124" operator="equal">
      <formula>"No"</formula>
    </cfRule>
  </conditionalFormatting>
  <conditionalFormatting sqref="B999:D1006 B1008:D1015 B1302:D1323">
    <cfRule type="cellIs" dxfId="4547" priority="3125" operator="equal">
      <formula>"FREE SPACE"</formula>
    </cfRule>
  </conditionalFormatting>
  <conditionalFormatting sqref="B999:D1006 B1008:D1015 B1302:D1323">
    <cfRule type="cellIs" dxfId="4546" priority="3126" operator="equal">
      <formula>"UNUSABLE"</formula>
    </cfRule>
  </conditionalFormatting>
  <conditionalFormatting sqref="E1000:I1007 E1009:I1016 E1303:I1324">
    <cfRule type="cellIs" dxfId="4545" priority="3127" operator="equal">
      <formula>"Yes"</formula>
    </cfRule>
  </conditionalFormatting>
  <conditionalFormatting sqref="E1000:I1007 E1009:I1016 E1303:I1324">
    <cfRule type="cellIs" dxfId="4544" priority="3128" operator="equal">
      <formula>"No"</formula>
    </cfRule>
  </conditionalFormatting>
  <conditionalFormatting sqref="B1000:D1007 B1009:D1016 B1303:D1324">
    <cfRule type="cellIs" dxfId="4543" priority="3129" operator="equal">
      <formula>"FREE SPACE"</formula>
    </cfRule>
  </conditionalFormatting>
  <conditionalFormatting sqref="B1000:D1007 B1009:D1016 B1303:D1324">
    <cfRule type="cellIs" dxfId="4542" priority="3130" operator="equal">
      <formula>"UNUSABLE"</formula>
    </cfRule>
  </conditionalFormatting>
  <conditionalFormatting sqref="B971:D978 B980:D987 B1274:D1295">
    <cfRule type="cellIs" dxfId="4541" priority="3131" operator="equal">
      <formula>"FREE SPACE"</formula>
    </cfRule>
  </conditionalFormatting>
  <conditionalFormatting sqref="B971:D978 B980:D987 B1274:D1295">
    <cfRule type="cellIs" dxfId="4540" priority="3132" operator="equal">
      <formula>"UNUSABLE"</formula>
    </cfRule>
  </conditionalFormatting>
  <conditionalFormatting sqref="B972:D979 B981:D988 B1275:D1296">
    <cfRule type="cellIs" dxfId="4539" priority="3133" operator="equal">
      <formula>"FREE SPACE"</formula>
    </cfRule>
  </conditionalFormatting>
  <conditionalFormatting sqref="B972:D979 B981:D988 B1275:D1296">
    <cfRule type="cellIs" dxfId="4538" priority="3134" operator="equal">
      <formula>"UNUSABLE"</formula>
    </cfRule>
  </conditionalFormatting>
  <conditionalFormatting sqref="E994:I1001 E1003:I1010 E1297:H1318 I1297:I1321">
    <cfRule type="cellIs" dxfId="4537" priority="3135" operator="equal">
      <formula>"Yes"</formula>
    </cfRule>
  </conditionalFormatting>
  <conditionalFormatting sqref="E994:I1001 E1003:I1010 E1297:H1318 I1297:I1321">
    <cfRule type="cellIs" dxfId="4536" priority="3136" operator="equal">
      <formula>"No"</formula>
    </cfRule>
  </conditionalFormatting>
  <conditionalFormatting sqref="B994:D1001 B1003:D1010 B1297:D1318">
    <cfRule type="cellIs" dxfId="4535" priority="3137" operator="equal">
      <formula>"FREE SPACE"</formula>
    </cfRule>
  </conditionalFormatting>
  <conditionalFormatting sqref="B994:D1001 B1003:D1010 B1297:D1318">
    <cfRule type="cellIs" dxfId="4534" priority="3138" operator="equal">
      <formula>"UNUSABLE"</formula>
    </cfRule>
  </conditionalFormatting>
  <conditionalFormatting sqref="E995:I1002 E1004:I1011 E1298:H1319 I1298:I1321">
    <cfRule type="cellIs" dxfId="4533" priority="3139" operator="equal">
      <formula>"Yes"</formula>
    </cfRule>
  </conditionalFormatting>
  <conditionalFormatting sqref="E995:I1002 E1004:I1011 E1298:H1319 I1298:I1321">
    <cfRule type="cellIs" dxfId="4532" priority="3140" operator="equal">
      <formula>"No"</formula>
    </cfRule>
  </conditionalFormatting>
  <conditionalFormatting sqref="B995:D1002 B1004:D1011 B1298:D1319">
    <cfRule type="cellIs" dxfId="4531" priority="3141" operator="equal">
      <formula>"FREE SPACE"</formula>
    </cfRule>
  </conditionalFormatting>
  <conditionalFormatting sqref="B995:D1002 B1004:D1011 B1298:D1319">
    <cfRule type="cellIs" dxfId="4530" priority="3142" operator="equal">
      <formula>"UNUSABLE"</formula>
    </cfRule>
  </conditionalFormatting>
  <conditionalFormatting sqref="B1028:D1046 B1331:D1353">
    <cfRule type="cellIs" dxfId="4529" priority="3143" operator="equal">
      <formula>"FREE SPACE"</formula>
    </cfRule>
  </conditionalFormatting>
  <conditionalFormatting sqref="B1028:D1046 B1331:D1353">
    <cfRule type="cellIs" dxfId="4528" priority="3144" operator="equal">
      <formula>"UNUSABLE"</formula>
    </cfRule>
  </conditionalFormatting>
  <conditionalFormatting sqref="E995:I1002 E1004:I1011 E1298:H1319 I1298:I1321">
    <cfRule type="cellIs" dxfId="4527" priority="3145" operator="equal">
      <formula>"Yes"</formula>
    </cfRule>
  </conditionalFormatting>
  <conditionalFormatting sqref="E995:I1002 E1004:I1011 E1298:H1319 I1298:I1321">
    <cfRule type="cellIs" dxfId="4526" priority="3146" operator="equal">
      <formula>"No"</formula>
    </cfRule>
  </conditionalFormatting>
  <conditionalFormatting sqref="B995:D1002 B1004:D1011 B1298:D1319">
    <cfRule type="cellIs" dxfId="4525" priority="3147" operator="equal">
      <formula>"FREE SPACE"</formula>
    </cfRule>
  </conditionalFormatting>
  <conditionalFormatting sqref="B995:D1002 B1004:D1011 B1298:D1319">
    <cfRule type="cellIs" dxfId="4524" priority="3148" operator="equal">
      <formula>"UNUSABLE"</formula>
    </cfRule>
  </conditionalFormatting>
  <conditionalFormatting sqref="E996:I1003 E1005:I1012 E1299:H1320 I1299:I1321">
    <cfRule type="cellIs" dxfId="4523" priority="3149" operator="equal">
      <formula>"Yes"</formula>
    </cfRule>
  </conditionalFormatting>
  <conditionalFormatting sqref="E996:I1003 E1005:I1012 E1299:H1320 I1299:I1321">
    <cfRule type="cellIs" dxfId="4522" priority="3150" operator="equal">
      <formula>"No"</formula>
    </cfRule>
  </conditionalFormatting>
  <conditionalFormatting sqref="B996:D1003 B1005:D1012 B1299:D1320">
    <cfRule type="cellIs" dxfId="4521" priority="3151" operator="equal">
      <formula>"FREE SPACE"</formula>
    </cfRule>
  </conditionalFormatting>
  <conditionalFormatting sqref="B996:D1003 B1005:D1012 B1299:D1320">
    <cfRule type="cellIs" dxfId="4520" priority="3152" operator="equal">
      <formula>"UNUSABLE"</formula>
    </cfRule>
  </conditionalFormatting>
  <conditionalFormatting sqref="E1026:I1044 E1329:H1351 I1329:I1352">
    <cfRule type="cellIs" dxfId="4519" priority="3153" operator="equal">
      <formula>"Yes"</formula>
    </cfRule>
  </conditionalFormatting>
  <conditionalFormatting sqref="E1026:I1044 E1329:H1351 I1329:I1352">
    <cfRule type="cellIs" dxfId="4518" priority="3154" operator="equal">
      <formula>"No"</formula>
    </cfRule>
  </conditionalFormatting>
  <conditionalFormatting sqref="B1026:D1044 B1329:D1351">
    <cfRule type="cellIs" dxfId="4517" priority="3155" operator="equal">
      <formula>"FREE SPACE"</formula>
    </cfRule>
  </conditionalFormatting>
  <conditionalFormatting sqref="B1026:D1044 B1329:D1351">
    <cfRule type="cellIs" dxfId="4516" priority="3156" operator="equal">
      <formula>"UNUSABLE"</formula>
    </cfRule>
  </conditionalFormatting>
  <conditionalFormatting sqref="E1027:I1045 E1330:I1352">
    <cfRule type="cellIs" dxfId="4515" priority="3157" operator="equal">
      <formula>"Yes"</formula>
    </cfRule>
  </conditionalFormatting>
  <conditionalFormatting sqref="E1027:I1045 E1330:I1352">
    <cfRule type="cellIs" dxfId="4514" priority="3158" operator="equal">
      <formula>"No"</formula>
    </cfRule>
  </conditionalFormatting>
  <conditionalFormatting sqref="B1027:D1045 B1330:D1352">
    <cfRule type="cellIs" dxfId="4513" priority="3159" operator="equal">
      <formula>"FREE SPACE"</formula>
    </cfRule>
  </conditionalFormatting>
  <conditionalFormatting sqref="B1027:D1045 B1330:D1352">
    <cfRule type="cellIs" dxfId="4512" priority="3160" operator="equal">
      <formula>"UNUSABLE"</formula>
    </cfRule>
  </conditionalFormatting>
  <conditionalFormatting sqref="B969:B974 B978:B983 C969:D986 B1270:B1291 C1270:D1294 B1345:D1363">
    <cfRule type="cellIs" dxfId="4511" priority="3161" operator="equal">
      <formula>"FREE SPACE"</formula>
    </cfRule>
  </conditionalFormatting>
  <conditionalFormatting sqref="B969:B974 B978:B983 C969:D986 B1270:B1291 C1270:D1294 B1345:D1363">
    <cfRule type="cellIs" dxfId="4510" priority="3162" operator="equal">
      <formula>"UNUSABLE"</formula>
    </cfRule>
  </conditionalFormatting>
  <conditionalFormatting sqref="B969:D975 B978:D984 B1271:D1292 B1346:D1363">
    <cfRule type="cellIs" dxfId="4509" priority="3163" operator="equal">
      <formula>"FREE SPACE"</formula>
    </cfRule>
  </conditionalFormatting>
  <conditionalFormatting sqref="B969:D975 B978:D984 B1271:D1292 B1346:D1363">
    <cfRule type="cellIs" dxfId="4508" priority="3164" operator="equal">
      <formula>"UNUSABLE"</formula>
    </cfRule>
  </conditionalFormatting>
  <conditionalFormatting sqref="E1027:I1045 E1330:I1352">
    <cfRule type="cellIs" dxfId="4507" priority="3165" operator="equal">
      <formula>"Yes"</formula>
    </cfRule>
  </conditionalFormatting>
  <conditionalFormatting sqref="E1027:I1045 E1330:I1352">
    <cfRule type="cellIs" dxfId="4506" priority="3166" operator="equal">
      <formula>"No"</formula>
    </cfRule>
  </conditionalFormatting>
  <conditionalFormatting sqref="B1027:D1045 B1330:D1352">
    <cfRule type="cellIs" dxfId="4505" priority="3167" operator="equal">
      <formula>"FREE SPACE"</formula>
    </cfRule>
  </conditionalFormatting>
  <conditionalFormatting sqref="B1027:D1045 B1330:D1352">
    <cfRule type="cellIs" dxfId="4504" priority="3168" operator="equal">
      <formula>"UNUSABLE"</formula>
    </cfRule>
  </conditionalFormatting>
  <conditionalFormatting sqref="E1028:I1046 E1331:I1353">
    <cfRule type="cellIs" dxfId="4503" priority="3169" operator="equal">
      <formula>"Yes"</formula>
    </cfRule>
  </conditionalFormatting>
  <conditionalFormatting sqref="E1028:I1046 E1331:I1353">
    <cfRule type="cellIs" dxfId="4502" priority="3170" operator="equal">
      <formula>"No"</formula>
    </cfRule>
  </conditionalFormatting>
  <conditionalFormatting sqref="B1028:D1046 B1331:D1353">
    <cfRule type="cellIs" dxfId="4501" priority="3171" operator="equal">
      <formula>"FREE SPACE"</formula>
    </cfRule>
  </conditionalFormatting>
  <conditionalFormatting sqref="B1028:D1046 B1331:D1353">
    <cfRule type="cellIs" dxfId="4500" priority="3172" operator="equal">
      <formula>"UNUSABLE"</formula>
    </cfRule>
  </conditionalFormatting>
  <conditionalFormatting sqref="E996:I1003 E1005:I1012 E1299:H1320 I1299:I1321">
    <cfRule type="cellIs" dxfId="4499" priority="3173" operator="equal">
      <formula>"Yes"</formula>
    </cfRule>
  </conditionalFormatting>
  <conditionalFormatting sqref="E996:I1003 E1005:I1012 E1299:H1320 I1299:I1321">
    <cfRule type="cellIs" dxfId="4498" priority="3174" operator="equal">
      <formula>"No"</formula>
    </cfRule>
  </conditionalFormatting>
  <conditionalFormatting sqref="B996:D1003 B1005:D1012 B1299:D1320">
    <cfRule type="cellIs" dxfId="4497" priority="3175" operator="equal">
      <formula>"FREE SPACE"</formula>
    </cfRule>
  </conditionalFormatting>
  <conditionalFormatting sqref="B996:D1003 B1005:D1012 B1299:D1320">
    <cfRule type="cellIs" dxfId="4496" priority="3176" operator="equal">
      <formula>"UNUSABLE"</formula>
    </cfRule>
  </conditionalFormatting>
  <conditionalFormatting sqref="E997:I1004 E1006:I1013 E1300:I1321">
    <cfRule type="cellIs" dxfId="4495" priority="3177" operator="equal">
      <formula>"Yes"</formula>
    </cfRule>
  </conditionalFormatting>
  <conditionalFormatting sqref="E997:I1004 E1006:I1013 E1300:I1321">
    <cfRule type="cellIs" dxfId="4494" priority="3178" operator="equal">
      <formula>"No"</formula>
    </cfRule>
  </conditionalFormatting>
  <conditionalFormatting sqref="B997:D1004 B1006:D1013 B1300:D1321">
    <cfRule type="cellIs" dxfId="4493" priority="3179" operator="equal">
      <formula>"FREE SPACE"</formula>
    </cfRule>
  </conditionalFormatting>
  <conditionalFormatting sqref="B997:D1004 B1006:D1013 B1300:D1321">
    <cfRule type="cellIs" dxfId="4492" priority="3180" operator="equal">
      <formula>"UNUSABLE"</formula>
    </cfRule>
  </conditionalFormatting>
  <conditionalFormatting sqref="E997:I1004 E1006:I1013 E1300:I1321">
    <cfRule type="cellIs" dxfId="4491" priority="3181" operator="equal">
      <formula>"Yes"</formula>
    </cfRule>
  </conditionalFormatting>
  <conditionalFormatting sqref="E997:I1004 E1006:I1013 E1300:I1321">
    <cfRule type="cellIs" dxfId="4490" priority="3182" operator="equal">
      <formula>"No"</formula>
    </cfRule>
  </conditionalFormatting>
  <conditionalFormatting sqref="B997:D1004 B1006:D1013 B1300:D1321">
    <cfRule type="cellIs" dxfId="4489" priority="3183" operator="equal">
      <formula>"FREE SPACE"</formula>
    </cfRule>
  </conditionalFormatting>
  <conditionalFormatting sqref="B997:D1004 B1006:D1013 B1300:D1321">
    <cfRule type="cellIs" dxfId="4488" priority="3184" operator="equal">
      <formula>"UNUSABLE"</formula>
    </cfRule>
  </conditionalFormatting>
  <conditionalFormatting sqref="E998:I1005 E1007:I1014 E1301:I1322">
    <cfRule type="cellIs" dxfId="4487" priority="3185" operator="equal">
      <formula>"Yes"</formula>
    </cfRule>
  </conditionalFormatting>
  <conditionalFormatting sqref="E998:I1005 E1007:I1014 E1301:I1322">
    <cfRule type="cellIs" dxfId="4486" priority="3186" operator="equal">
      <formula>"No"</formula>
    </cfRule>
  </conditionalFormatting>
  <conditionalFormatting sqref="B998:D1005 B1007:D1014 B1301:D1322">
    <cfRule type="cellIs" dxfId="4485" priority="3187" operator="equal">
      <formula>"FREE SPACE"</formula>
    </cfRule>
  </conditionalFormatting>
  <conditionalFormatting sqref="B998:D1005 B1007:D1014 B1301:D1322">
    <cfRule type="cellIs" dxfId="4484" priority="3188" operator="equal">
      <formula>"UNUSABLE"</formula>
    </cfRule>
  </conditionalFormatting>
  <conditionalFormatting sqref="E1028:I1046 E1331:I1353">
    <cfRule type="cellIs" dxfId="4483" priority="3189" operator="equal">
      <formula>"Yes"</formula>
    </cfRule>
  </conditionalFormatting>
  <conditionalFormatting sqref="E1028:I1046 E1331:I1353">
    <cfRule type="cellIs" dxfId="4482" priority="3190" operator="equal">
      <formula>"No"</formula>
    </cfRule>
  </conditionalFormatting>
  <conditionalFormatting sqref="E1029:I1047 E1332:I1354">
    <cfRule type="cellIs" dxfId="4481" priority="3191" operator="equal">
      <formula>"Yes"</formula>
    </cfRule>
  </conditionalFormatting>
  <conditionalFormatting sqref="E1029:I1047 E1332:I1354">
    <cfRule type="cellIs" dxfId="4480" priority="3192" operator="equal">
      <formula>"No"</formula>
    </cfRule>
  </conditionalFormatting>
  <conditionalFormatting sqref="B1029:D1047 B1332:D1354">
    <cfRule type="cellIs" dxfId="4479" priority="3193" operator="equal">
      <formula>"FREE SPACE"</formula>
    </cfRule>
  </conditionalFormatting>
  <conditionalFormatting sqref="B1029:D1047 B1332:D1354">
    <cfRule type="cellIs" dxfId="4478" priority="3194" operator="equal">
      <formula>"UNUSABLE"</formula>
    </cfRule>
  </conditionalFormatting>
  <conditionalFormatting sqref="B969:D976 B978:D985 B1272:D1293">
    <cfRule type="cellIs" dxfId="4477" priority="3195" operator="equal">
      <formula>"FREE SPACE"</formula>
    </cfRule>
  </conditionalFormatting>
  <conditionalFormatting sqref="B969:D976 B978:D985 B1272:D1293">
    <cfRule type="cellIs" dxfId="4476" priority="3196" operator="equal">
      <formula>"UNUSABLE"</formula>
    </cfRule>
  </conditionalFormatting>
  <conditionalFormatting sqref="B970:D977 B979:D986 B1273:D1294">
    <cfRule type="cellIs" dxfId="4475" priority="3197" operator="equal">
      <formula>"FREE SPACE"</formula>
    </cfRule>
  </conditionalFormatting>
  <conditionalFormatting sqref="B970:D977 B979:D986 B1273:D1294">
    <cfRule type="cellIs" dxfId="4474" priority="3198" operator="equal">
      <formula>"UNUSABLE"</formula>
    </cfRule>
  </conditionalFormatting>
  <conditionalFormatting sqref="E1029:I1047 E1332:I1354">
    <cfRule type="cellIs" dxfId="4473" priority="3199" operator="equal">
      <formula>"Yes"</formula>
    </cfRule>
  </conditionalFormatting>
  <conditionalFormatting sqref="E1029:I1047 E1332:I1354">
    <cfRule type="cellIs" dxfId="4472" priority="3200" operator="equal">
      <formula>"No"</formula>
    </cfRule>
  </conditionalFormatting>
  <conditionalFormatting sqref="B1029:D1047 B1332:D1354">
    <cfRule type="cellIs" dxfId="4471" priority="3201" operator="equal">
      <formula>"FREE SPACE"</formula>
    </cfRule>
  </conditionalFormatting>
  <conditionalFormatting sqref="B1029:D1047 B1332:D1354">
    <cfRule type="cellIs" dxfId="4470" priority="3202" operator="equal">
      <formula>"UNUSABLE"</formula>
    </cfRule>
  </conditionalFormatting>
  <conditionalFormatting sqref="E998:I1005 E1007:I1014 E1301:I1322">
    <cfRule type="cellIs" dxfId="4469" priority="3203" operator="equal">
      <formula>"Yes"</formula>
    </cfRule>
  </conditionalFormatting>
  <conditionalFormatting sqref="E998:I1005 E1007:I1014 E1301:I1322">
    <cfRule type="cellIs" dxfId="4468" priority="3204" operator="equal">
      <formula>"No"</formula>
    </cfRule>
  </conditionalFormatting>
  <conditionalFormatting sqref="B998:D1005 B1007:D1014 B1301:D1322">
    <cfRule type="cellIs" dxfId="4467" priority="3205" operator="equal">
      <formula>"FREE SPACE"</formula>
    </cfRule>
  </conditionalFormatting>
  <conditionalFormatting sqref="B998:D1005 B1007:D1014 B1301:D1322">
    <cfRule type="cellIs" dxfId="4466" priority="3206" operator="equal">
      <formula>"UNUSABLE"</formula>
    </cfRule>
  </conditionalFormatting>
  <conditionalFormatting sqref="E999:I1006 E1008:I1015 E1302:I1323">
    <cfRule type="cellIs" dxfId="4465" priority="3207" operator="equal">
      <formula>"Yes"</formula>
    </cfRule>
  </conditionalFormatting>
  <conditionalFormatting sqref="E999:I1006 E1008:I1015 E1302:I1323">
    <cfRule type="cellIs" dxfId="4464" priority="3208" operator="equal">
      <formula>"No"</formula>
    </cfRule>
  </conditionalFormatting>
  <conditionalFormatting sqref="B999:D1006 B1008:D1015 B1302:D1323">
    <cfRule type="cellIs" dxfId="4463" priority="3209" operator="equal">
      <formula>"FREE SPACE"</formula>
    </cfRule>
  </conditionalFormatting>
  <conditionalFormatting sqref="B999:D1006 B1008:D1015 B1302:D1323">
    <cfRule type="cellIs" dxfId="4462" priority="3210" operator="equal">
      <formula>"UNUSABLE"</formula>
    </cfRule>
  </conditionalFormatting>
  <conditionalFormatting sqref="E999:I1006 E1008:I1015 E1302:I1323">
    <cfRule type="cellIs" dxfId="4461" priority="3211" operator="equal">
      <formula>"Yes"</formula>
    </cfRule>
  </conditionalFormatting>
  <conditionalFormatting sqref="E999:I1006 E1008:I1015 E1302:I1323">
    <cfRule type="cellIs" dxfId="4460" priority="3212" operator="equal">
      <formula>"No"</formula>
    </cfRule>
  </conditionalFormatting>
  <conditionalFormatting sqref="B999:D1006 B1008:D1015 B1302:D1323">
    <cfRule type="cellIs" dxfId="4459" priority="3213" operator="equal">
      <formula>"FREE SPACE"</formula>
    </cfRule>
  </conditionalFormatting>
  <conditionalFormatting sqref="B999:D1006 B1008:D1015 B1302:D1323">
    <cfRule type="cellIs" dxfId="4458" priority="3214" operator="equal">
      <formula>"UNUSABLE"</formula>
    </cfRule>
  </conditionalFormatting>
  <conditionalFormatting sqref="E1000:I1007 E1009:I1016 E1303:I1324">
    <cfRule type="cellIs" dxfId="4457" priority="3215" operator="equal">
      <formula>"Yes"</formula>
    </cfRule>
  </conditionalFormatting>
  <conditionalFormatting sqref="E1000:I1007 E1009:I1016 E1303:I1324">
    <cfRule type="cellIs" dxfId="4456" priority="3216" operator="equal">
      <formula>"No"</formula>
    </cfRule>
  </conditionalFormatting>
  <conditionalFormatting sqref="B1000:D1007 B1009:D1016 B1303:D1324">
    <cfRule type="cellIs" dxfId="4455" priority="3217" operator="equal">
      <formula>"FREE SPACE"</formula>
    </cfRule>
  </conditionalFormatting>
  <conditionalFormatting sqref="B1000:D1007 B1009:D1016 B1303:D1324">
    <cfRule type="cellIs" dxfId="4454" priority="3218" operator="equal">
      <formula>"UNUSABLE"</formula>
    </cfRule>
  </conditionalFormatting>
  <conditionalFormatting sqref="B971:D978 B980:D987 B1274:D1295">
    <cfRule type="cellIs" dxfId="4453" priority="3219" operator="equal">
      <formula>"FREE SPACE"</formula>
    </cfRule>
  </conditionalFormatting>
  <conditionalFormatting sqref="B971:D978 B980:D987 B1274:D1295">
    <cfRule type="cellIs" dxfId="4452" priority="3220" operator="equal">
      <formula>"UNUSABLE"</formula>
    </cfRule>
  </conditionalFormatting>
  <conditionalFormatting sqref="B972:D979 B981:D988 B1275:D1296">
    <cfRule type="cellIs" dxfId="4451" priority="3221" operator="equal">
      <formula>"FREE SPACE"</formula>
    </cfRule>
  </conditionalFormatting>
  <conditionalFormatting sqref="B972:D979 B981:D988 B1275:D1296">
    <cfRule type="cellIs" dxfId="4450" priority="3222" operator="equal">
      <formula>"UNUSABLE"</formula>
    </cfRule>
  </conditionalFormatting>
  <conditionalFormatting sqref="E1000:I1007 E1009:I1016 E1303:I1324">
    <cfRule type="cellIs" dxfId="4449" priority="3223" operator="equal">
      <formula>"Yes"</formula>
    </cfRule>
  </conditionalFormatting>
  <conditionalFormatting sqref="E1000:I1007 E1009:I1016 E1303:I1324">
    <cfRule type="cellIs" dxfId="4448" priority="3224" operator="equal">
      <formula>"No"</formula>
    </cfRule>
  </conditionalFormatting>
  <conditionalFormatting sqref="B1000:D1007 B1009:D1016 B1303:D1324">
    <cfRule type="cellIs" dxfId="4447" priority="3225" operator="equal">
      <formula>"FREE SPACE"</formula>
    </cfRule>
  </conditionalFormatting>
  <conditionalFormatting sqref="B1000:D1007 B1009:D1016 B1303:D1324">
    <cfRule type="cellIs" dxfId="4446" priority="3226" operator="equal">
      <formula>"UNUSABLE"</formula>
    </cfRule>
  </conditionalFormatting>
  <conditionalFormatting sqref="E1001:I1008 E1010:I1017 E1304:I1325">
    <cfRule type="cellIs" dxfId="4445" priority="3227" operator="equal">
      <formula>"Yes"</formula>
    </cfRule>
  </conditionalFormatting>
  <conditionalFormatting sqref="E1001:I1008 E1010:I1017 E1304:I1325">
    <cfRule type="cellIs" dxfId="4444" priority="3228" operator="equal">
      <formula>"No"</formula>
    </cfRule>
  </conditionalFormatting>
  <conditionalFormatting sqref="B1001:D1008 B1010:D1017 B1304:D1325">
    <cfRule type="cellIs" dxfId="4443" priority="3229" operator="equal">
      <formula>"FREE SPACE"</formula>
    </cfRule>
  </conditionalFormatting>
  <conditionalFormatting sqref="B1001:D1008 B1010:D1017 B1304:D1325">
    <cfRule type="cellIs" dxfId="4442" priority="3230" operator="equal">
      <formula>"UNUSABLE"</formula>
    </cfRule>
  </conditionalFormatting>
  <conditionalFormatting sqref="E1001:I1008 E1010:I1017 E1304:I1325">
    <cfRule type="cellIs" dxfId="4441" priority="3231" operator="equal">
      <formula>"Yes"</formula>
    </cfRule>
  </conditionalFormatting>
  <conditionalFormatting sqref="E1001:I1008 E1010:I1017 E1304:I1325">
    <cfRule type="cellIs" dxfId="4440" priority="3232" operator="equal">
      <formula>"No"</formula>
    </cfRule>
  </conditionalFormatting>
  <conditionalFormatting sqref="B1001:D1008 B1010:D1017 B1304:D1325">
    <cfRule type="cellIs" dxfId="4439" priority="3233" operator="equal">
      <formula>"FREE SPACE"</formula>
    </cfRule>
  </conditionalFormatting>
  <conditionalFormatting sqref="B1001:D1008 B1010:D1017 B1304:D1325">
    <cfRule type="cellIs" dxfId="4438" priority="3234" operator="equal">
      <formula>"UNUSABLE"</formula>
    </cfRule>
  </conditionalFormatting>
  <conditionalFormatting sqref="E1002:I1009 E1011:I1018 E1305:I1326">
    <cfRule type="cellIs" dxfId="4437" priority="3235" operator="equal">
      <formula>"Yes"</formula>
    </cfRule>
  </conditionalFormatting>
  <conditionalFormatting sqref="E1002:I1009 E1011:I1018 E1305:I1326">
    <cfRule type="cellIs" dxfId="4436" priority="3236" operator="equal">
      <formula>"No"</formula>
    </cfRule>
  </conditionalFormatting>
  <conditionalFormatting sqref="B1002:D1009 B1011:D1018 B1305:D1326">
    <cfRule type="cellIs" dxfId="4435" priority="3237" operator="equal">
      <formula>"FREE SPACE"</formula>
    </cfRule>
  </conditionalFormatting>
  <conditionalFormatting sqref="B1002:D1009 B1011:D1018 B1305:D1326">
    <cfRule type="cellIs" dxfId="4434" priority="3238" operator="equal">
      <formula>"UNUSABLE"</formula>
    </cfRule>
  </conditionalFormatting>
  <conditionalFormatting sqref="B973:D980 B982:D989 B1276:D1297">
    <cfRule type="cellIs" dxfId="4433" priority="3239" operator="equal">
      <formula>"FREE SPACE"</formula>
    </cfRule>
  </conditionalFormatting>
  <conditionalFormatting sqref="B973:D980 B982:D989 B1276:D1297">
    <cfRule type="cellIs" dxfId="4432" priority="3240" operator="equal">
      <formula>"UNUSABLE"</formula>
    </cfRule>
  </conditionalFormatting>
  <conditionalFormatting sqref="B974:D981 B983:D990 B1277:D1298">
    <cfRule type="cellIs" dxfId="4431" priority="3241" operator="equal">
      <formula>"FREE SPACE"</formula>
    </cfRule>
  </conditionalFormatting>
  <conditionalFormatting sqref="B974:D981 B983:D990 B1277:D1298">
    <cfRule type="cellIs" dxfId="4430" priority="3242" operator="equal">
      <formula>"UNUSABLE"</formula>
    </cfRule>
  </conditionalFormatting>
  <conditionalFormatting sqref="E996:I1003 E1005:I1012 E1299:H1320 I1299:I1321">
    <cfRule type="cellIs" dxfId="4429" priority="3243" operator="equal">
      <formula>"Yes"</formula>
    </cfRule>
  </conditionalFormatting>
  <conditionalFormatting sqref="E996:I1003 E1005:I1012 E1299:H1320 I1299:I1321">
    <cfRule type="cellIs" dxfId="4428" priority="3244" operator="equal">
      <formula>"No"</formula>
    </cfRule>
  </conditionalFormatting>
  <conditionalFormatting sqref="B996:D1003 B1005:D1012 B1299:D1320">
    <cfRule type="cellIs" dxfId="4427" priority="3245" operator="equal">
      <formula>"FREE SPACE"</formula>
    </cfRule>
  </conditionalFormatting>
  <conditionalFormatting sqref="B996:D1003 B1005:D1012 B1299:D1320">
    <cfRule type="cellIs" dxfId="4426" priority="3246" operator="equal">
      <formula>"UNUSABLE"</formula>
    </cfRule>
  </conditionalFormatting>
  <conditionalFormatting sqref="E997:I1004 E1006:I1013 E1300:I1321">
    <cfRule type="cellIs" dxfId="4425" priority="3247" operator="equal">
      <formula>"Yes"</formula>
    </cfRule>
  </conditionalFormatting>
  <conditionalFormatting sqref="E997:I1004 E1006:I1013 E1300:I1321">
    <cfRule type="cellIs" dxfId="4424" priority="3248" operator="equal">
      <formula>"No"</formula>
    </cfRule>
  </conditionalFormatting>
  <conditionalFormatting sqref="B997:D1004 B1006:D1013 B1300:D1321">
    <cfRule type="cellIs" dxfId="4423" priority="3249" operator="equal">
      <formula>"FREE SPACE"</formula>
    </cfRule>
  </conditionalFormatting>
  <conditionalFormatting sqref="B997:D1004 B1006:D1013 B1300:D1321">
    <cfRule type="cellIs" dxfId="4422" priority="3250" operator="equal">
      <formula>"UNUSABLE"</formula>
    </cfRule>
  </conditionalFormatting>
  <conditionalFormatting sqref="E997:I1004 E1006:I1013 E1300:I1321">
    <cfRule type="cellIs" dxfId="4421" priority="3251" operator="equal">
      <formula>"Yes"</formula>
    </cfRule>
  </conditionalFormatting>
  <conditionalFormatting sqref="E997:I1004 E1006:I1013 E1300:I1321">
    <cfRule type="cellIs" dxfId="4420" priority="3252" operator="equal">
      <formula>"No"</formula>
    </cfRule>
  </conditionalFormatting>
  <conditionalFormatting sqref="B997:D1004 B1006:D1013 B1300:D1321">
    <cfRule type="cellIs" dxfId="4419" priority="3253" operator="equal">
      <formula>"FREE SPACE"</formula>
    </cfRule>
  </conditionalFormatting>
  <conditionalFormatting sqref="B997:D1004 B1006:D1013 B1300:D1321">
    <cfRule type="cellIs" dxfId="4418" priority="3254" operator="equal">
      <formula>"UNUSABLE"</formula>
    </cfRule>
  </conditionalFormatting>
  <conditionalFormatting sqref="E998:I1005 E1007:I1014 E1301:I1322">
    <cfRule type="cellIs" dxfId="4417" priority="3255" operator="equal">
      <formula>"Yes"</formula>
    </cfRule>
  </conditionalFormatting>
  <conditionalFormatting sqref="E998:I1005 E1007:I1014 E1301:I1322">
    <cfRule type="cellIs" dxfId="4416" priority="3256" operator="equal">
      <formula>"No"</formula>
    </cfRule>
  </conditionalFormatting>
  <conditionalFormatting sqref="B998:D1005 B1007:D1014 B1301:D1322">
    <cfRule type="cellIs" dxfId="4415" priority="3257" operator="equal">
      <formula>"FREE SPACE"</formula>
    </cfRule>
  </conditionalFormatting>
  <conditionalFormatting sqref="B998:D1005 B1007:D1014 B1301:D1322">
    <cfRule type="cellIs" dxfId="4414" priority="3258" operator="equal">
      <formula>"UNUSABLE"</formula>
    </cfRule>
  </conditionalFormatting>
  <conditionalFormatting sqref="E1028:I1046 E1331:I1353">
    <cfRule type="cellIs" dxfId="4413" priority="3259" operator="equal">
      <formula>"Yes"</formula>
    </cfRule>
  </conditionalFormatting>
  <conditionalFormatting sqref="E1028:I1046 E1331:I1353">
    <cfRule type="cellIs" dxfId="4412" priority="3260" operator="equal">
      <formula>"No"</formula>
    </cfRule>
  </conditionalFormatting>
  <conditionalFormatting sqref="B1028:D1046 B1331:D1353">
    <cfRule type="cellIs" dxfId="4411" priority="3261" operator="equal">
      <formula>"FREE SPACE"</formula>
    </cfRule>
  </conditionalFormatting>
  <conditionalFormatting sqref="B1028:D1046 B1331:D1353">
    <cfRule type="cellIs" dxfId="4410" priority="3262" operator="equal">
      <formula>"UNUSABLE"</formula>
    </cfRule>
  </conditionalFormatting>
  <conditionalFormatting sqref="E1029:I1047 E1332:I1354">
    <cfRule type="cellIs" dxfId="4409" priority="3263" operator="equal">
      <formula>"Yes"</formula>
    </cfRule>
  </conditionalFormatting>
  <conditionalFormatting sqref="E1029:I1047 E1332:I1354">
    <cfRule type="cellIs" dxfId="4408" priority="3264" operator="equal">
      <formula>"No"</formula>
    </cfRule>
  </conditionalFormatting>
  <conditionalFormatting sqref="B1029:D1047 B1332:D1354">
    <cfRule type="cellIs" dxfId="4407" priority="3265" operator="equal">
      <formula>"FREE SPACE"</formula>
    </cfRule>
  </conditionalFormatting>
  <conditionalFormatting sqref="B1029:D1047 B1332:D1354">
    <cfRule type="cellIs" dxfId="4406" priority="3266" operator="equal">
      <formula>"UNUSABLE"</formula>
    </cfRule>
  </conditionalFormatting>
  <conditionalFormatting sqref="B969:D976 B978:D985 B1272:D1293">
    <cfRule type="cellIs" dxfId="4405" priority="3267" operator="equal">
      <formula>"FREE SPACE"</formula>
    </cfRule>
  </conditionalFormatting>
  <conditionalFormatting sqref="B969:D976 B978:D985 B1272:D1293">
    <cfRule type="cellIs" dxfId="4404" priority="3268" operator="equal">
      <formula>"UNUSABLE"</formula>
    </cfRule>
  </conditionalFormatting>
  <conditionalFormatting sqref="B970:D977 B979:D986 B1273:D1294">
    <cfRule type="cellIs" dxfId="4403" priority="3269" operator="equal">
      <formula>"FREE SPACE"</formula>
    </cfRule>
  </conditionalFormatting>
  <conditionalFormatting sqref="B970:D977 B979:D986 B1273:D1294">
    <cfRule type="cellIs" dxfId="4402" priority="3270" operator="equal">
      <formula>"UNUSABLE"</formula>
    </cfRule>
  </conditionalFormatting>
  <conditionalFormatting sqref="E1029:I1047 E1332:I1354">
    <cfRule type="cellIs" dxfId="4401" priority="3271" operator="equal">
      <formula>"Yes"</formula>
    </cfRule>
  </conditionalFormatting>
  <conditionalFormatting sqref="E1029:I1047 E1332:I1354">
    <cfRule type="cellIs" dxfId="4400" priority="3272" operator="equal">
      <formula>"No"</formula>
    </cfRule>
  </conditionalFormatting>
  <conditionalFormatting sqref="B1029:D1047 B1332:D1354">
    <cfRule type="cellIs" dxfId="4399" priority="3273" operator="equal">
      <formula>"FREE SPACE"</formula>
    </cfRule>
  </conditionalFormatting>
  <conditionalFormatting sqref="B1029:D1047 B1332:D1354">
    <cfRule type="cellIs" dxfId="4398" priority="3274" operator="equal">
      <formula>"UNUSABLE"</formula>
    </cfRule>
  </conditionalFormatting>
  <conditionalFormatting sqref="E998:I1005 E1007:I1014 E1301:I1322">
    <cfRule type="cellIs" dxfId="4397" priority="3275" operator="equal">
      <formula>"Yes"</formula>
    </cfRule>
  </conditionalFormatting>
  <conditionalFormatting sqref="E998:I1005 E1007:I1014 E1301:I1322">
    <cfRule type="cellIs" dxfId="4396" priority="3276" operator="equal">
      <formula>"No"</formula>
    </cfRule>
  </conditionalFormatting>
  <conditionalFormatting sqref="B998:D1005 B1007:D1014 B1301:D1322">
    <cfRule type="cellIs" dxfId="4395" priority="3277" operator="equal">
      <formula>"FREE SPACE"</formula>
    </cfRule>
  </conditionalFormatting>
  <conditionalFormatting sqref="B998:D1005 B1007:D1014 B1301:D1322">
    <cfRule type="cellIs" dxfId="4394" priority="3278" operator="equal">
      <formula>"UNUSABLE"</formula>
    </cfRule>
  </conditionalFormatting>
  <conditionalFormatting sqref="E999:I1006 E1008:I1015 E1302:I1323">
    <cfRule type="cellIs" dxfId="4393" priority="3279" operator="equal">
      <formula>"Yes"</formula>
    </cfRule>
  </conditionalFormatting>
  <conditionalFormatting sqref="E999:I1006 E1008:I1015 E1302:I1323">
    <cfRule type="cellIs" dxfId="4392" priority="3280" operator="equal">
      <formula>"No"</formula>
    </cfRule>
  </conditionalFormatting>
  <conditionalFormatting sqref="B999:D1006 B1008:D1015 B1302:D1323">
    <cfRule type="cellIs" dxfId="4391" priority="3281" operator="equal">
      <formula>"FREE SPACE"</formula>
    </cfRule>
  </conditionalFormatting>
  <conditionalFormatting sqref="B999:D1006 B1008:D1015 B1302:D1323">
    <cfRule type="cellIs" dxfId="4390" priority="3282" operator="equal">
      <formula>"UNUSABLE"</formula>
    </cfRule>
  </conditionalFormatting>
  <conditionalFormatting sqref="E999:I1006 E1008:I1015 E1302:I1323">
    <cfRule type="cellIs" dxfId="4389" priority="3283" operator="equal">
      <formula>"Yes"</formula>
    </cfRule>
  </conditionalFormatting>
  <conditionalFormatting sqref="E999:I1006 E1008:I1015 E1302:I1323">
    <cfRule type="cellIs" dxfId="4388" priority="3284" operator="equal">
      <formula>"No"</formula>
    </cfRule>
  </conditionalFormatting>
  <conditionalFormatting sqref="B999:D1006 B1008:D1015 B1302:D1323">
    <cfRule type="cellIs" dxfId="4387" priority="3285" operator="equal">
      <formula>"FREE SPACE"</formula>
    </cfRule>
  </conditionalFormatting>
  <conditionalFormatting sqref="B999:D1006 B1008:D1015 B1302:D1323">
    <cfRule type="cellIs" dxfId="4386" priority="3286" operator="equal">
      <formula>"UNUSABLE"</formula>
    </cfRule>
  </conditionalFormatting>
  <conditionalFormatting sqref="E1000:I1007 E1009:I1016 E1303:I1324">
    <cfRule type="cellIs" dxfId="4385" priority="3287" operator="equal">
      <formula>"Yes"</formula>
    </cfRule>
  </conditionalFormatting>
  <conditionalFormatting sqref="E1000:I1007 E1009:I1016 E1303:I1324">
    <cfRule type="cellIs" dxfId="4384" priority="3288" operator="equal">
      <formula>"No"</formula>
    </cfRule>
  </conditionalFormatting>
  <conditionalFormatting sqref="B1000:D1007 B1009:D1016 B1303:D1324">
    <cfRule type="cellIs" dxfId="4383" priority="3289" operator="equal">
      <formula>"FREE SPACE"</formula>
    </cfRule>
  </conditionalFormatting>
  <conditionalFormatting sqref="B1000:D1007 B1009:D1016 B1303:D1324">
    <cfRule type="cellIs" dxfId="4382" priority="3290" operator="equal">
      <formula>"UNUSABLE"</formula>
    </cfRule>
  </conditionalFormatting>
  <conditionalFormatting sqref="B971:D978 B980:D987 B1274:D1295">
    <cfRule type="cellIs" dxfId="4381" priority="3291" operator="equal">
      <formula>"FREE SPACE"</formula>
    </cfRule>
  </conditionalFormatting>
  <conditionalFormatting sqref="B971:D978 B980:D987 B1274:D1295">
    <cfRule type="cellIs" dxfId="4380" priority="3292" operator="equal">
      <formula>"UNUSABLE"</formula>
    </cfRule>
  </conditionalFormatting>
  <conditionalFormatting sqref="B972:D979 B981:D988 B1275:D1296">
    <cfRule type="cellIs" dxfId="4379" priority="3293" operator="equal">
      <formula>"FREE SPACE"</formula>
    </cfRule>
  </conditionalFormatting>
  <conditionalFormatting sqref="B972:D979 B981:D988 B1275:D1296">
    <cfRule type="cellIs" dxfId="4378" priority="3294" operator="equal">
      <formula>"UNUSABLE"</formula>
    </cfRule>
  </conditionalFormatting>
  <conditionalFormatting sqref="E999:I1006 E1008:I1015 E1302:I1323">
    <cfRule type="cellIs" dxfId="4377" priority="3295" operator="equal">
      <formula>"Yes"</formula>
    </cfRule>
  </conditionalFormatting>
  <conditionalFormatting sqref="E999:I1006 E1008:I1015 E1302:I1323">
    <cfRule type="cellIs" dxfId="4376" priority="3296" operator="equal">
      <formula>"No"</formula>
    </cfRule>
  </conditionalFormatting>
  <conditionalFormatting sqref="B999:D1006 B1008:D1015 B1302:D1323">
    <cfRule type="cellIs" dxfId="4375" priority="3297" operator="equal">
      <formula>"FREE SPACE"</formula>
    </cfRule>
  </conditionalFormatting>
  <conditionalFormatting sqref="B999:D1006 B1008:D1015 B1302:D1323">
    <cfRule type="cellIs" dxfId="4374" priority="3298" operator="equal">
      <formula>"UNUSABLE"</formula>
    </cfRule>
  </conditionalFormatting>
  <conditionalFormatting sqref="E1000:I1007 E1009:I1016 E1303:I1324">
    <cfRule type="cellIs" dxfId="4373" priority="3299" operator="equal">
      <formula>"Yes"</formula>
    </cfRule>
  </conditionalFormatting>
  <conditionalFormatting sqref="E1000:I1007 E1009:I1016 E1303:I1324">
    <cfRule type="cellIs" dxfId="4372" priority="3300" operator="equal">
      <formula>"No"</formula>
    </cfRule>
  </conditionalFormatting>
  <conditionalFormatting sqref="B1000:D1007 B1009:D1016 B1303:D1324">
    <cfRule type="cellIs" dxfId="4371" priority="3301" operator="equal">
      <formula>"FREE SPACE"</formula>
    </cfRule>
  </conditionalFormatting>
  <conditionalFormatting sqref="B1000:D1007 B1009:D1016 B1303:D1324">
    <cfRule type="cellIs" dxfId="4370" priority="3302" operator="equal">
      <formula>"UNUSABLE"</formula>
    </cfRule>
  </conditionalFormatting>
  <conditionalFormatting sqref="E1000:I1007 E1009:I1016 E1303:I1324">
    <cfRule type="cellIs" dxfId="4369" priority="3303" operator="equal">
      <formula>"Yes"</formula>
    </cfRule>
  </conditionalFormatting>
  <conditionalFormatting sqref="E1000:I1007 E1009:I1016 E1303:I1324">
    <cfRule type="cellIs" dxfId="4368" priority="3304" operator="equal">
      <formula>"No"</formula>
    </cfRule>
  </conditionalFormatting>
  <conditionalFormatting sqref="B1000:D1007 B1009:D1016 B1303:D1324">
    <cfRule type="cellIs" dxfId="4367" priority="3305" operator="equal">
      <formula>"FREE SPACE"</formula>
    </cfRule>
  </conditionalFormatting>
  <conditionalFormatting sqref="B1000:D1007 B1009:D1016 B1303:D1324">
    <cfRule type="cellIs" dxfId="4366" priority="3306" operator="equal">
      <formula>"UNUSABLE"</formula>
    </cfRule>
  </conditionalFormatting>
  <conditionalFormatting sqref="E1001:I1008 E1010:I1017 E1304:I1325">
    <cfRule type="cellIs" dxfId="4365" priority="3307" operator="equal">
      <formula>"Yes"</formula>
    </cfRule>
  </conditionalFormatting>
  <conditionalFormatting sqref="E1001:I1008 E1010:I1017 E1304:I1325">
    <cfRule type="cellIs" dxfId="4364" priority="3308" operator="equal">
      <formula>"No"</formula>
    </cfRule>
  </conditionalFormatting>
  <conditionalFormatting sqref="B1001:D1008 B1010:D1017 B1304:D1325">
    <cfRule type="cellIs" dxfId="4363" priority="3309" operator="equal">
      <formula>"FREE SPACE"</formula>
    </cfRule>
  </conditionalFormatting>
  <conditionalFormatting sqref="B1001:D1008 B1010:D1017 B1304:D1325">
    <cfRule type="cellIs" dxfId="4362" priority="3310" operator="equal">
      <formula>"UNUSABLE"</formula>
    </cfRule>
  </conditionalFormatting>
  <conditionalFormatting sqref="B972:D979 B981:D988 B1275:D1296">
    <cfRule type="cellIs" dxfId="4361" priority="3311" operator="equal">
      <formula>"FREE SPACE"</formula>
    </cfRule>
  </conditionalFormatting>
  <conditionalFormatting sqref="B972:D979 B981:D988 B1275:D1296">
    <cfRule type="cellIs" dxfId="4360" priority="3312" operator="equal">
      <formula>"UNUSABLE"</formula>
    </cfRule>
  </conditionalFormatting>
  <conditionalFormatting sqref="B973:D980 B982:D989 B1276:D1297">
    <cfRule type="cellIs" dxfId="4359" priority="3313" operator="equal">
      <formula>"FREE SPACE"</formula>
    </cfRule>
  </conditionalFormatting>
  <conditionalFormatting sqref="B973:D980 B982:D989 B1276:D1297">
    <cfRule type="cellIs" dxfId="4358" priority="3314" operator="equal">
      <formula>"UNUSABLE"</formula>
    </cfRule>
  </conditionalFormatting>
  <conditionalFormatting sqref="E1001:I1008 E1010:I1017 E1304:I1325">
    <cfRule type="cellIs" dxfId="4357" priority="3315" operator="equal">
      <formula>"Yes"</formula>
    </cfRule>
  </conditionalFormatting>
  <conditionalFormatting sqref="E1001:I1008 E1010:I1017 E1304:I1325">
    <cfRule type="cellIs" dxfId="4356" priority="3316" operator="equal">
      <formula>"No"</formula>
    </cfRule>
  </conditionalFormatting>
  <conditionalFormatting sqref="B1001:D1008 B1010:D1017 B1304:D1325">
    <cfRule type="cellIs" dxfId="4355" priority="3317" operator="equal">
      <formula>"FREE SPACE"</formula>
    </cfRule>
  </conditionalFormatting>
  <conditionalFormatting sqref="B1001:D1008 B1010:D1017 B1304:D1325">
    <cfRule type="cellIs" dxfId="4354" priority="3318" operator="equal">
      <formula>"UNUSABLE"</formula>
    </cfRule>
  </conditionalFormatting>
  <conditionalFormatting sqref="E1002:I1009 E1011:I1018 E1305:I1326">
    <cfRule type="cellIs" dxfId="4353" priority="3319" operator="equal">
      <formula>"Yes"</formula>
    </cfRule>
  </conditionalFormatting>
  <conditionalFormatting sqref="E1002:I1009 E1011:I1018 E1305:I1326">
    <cfRule type="cellIs" dxfId="4352" priority="3320" operator="equal">
      <formula>"No"</formula>
    </cfRule>
  </conditionalFormatting>
  <conditionalFormatting sqref="B1002:D1009 B1011:D1018 B1305:D1326">
    <cfRule type="cellIs" dxfId="4351" priority="3321" operator="equal">
      <formula>"FREE SPACE"</formula>
    </cfRule>
  </conditionalFormatting>
  <conditionalFormatting sqref="B1002:D1009 B1011:D1018 B1305:D1326">
    <cfRule type="cellIs" dxfId="4350" priority="3322" operator="equal">
      <formula>"UNUSABLE"</formula>
    </cfRule>
  </conditionalFormatting>
  <conditionalFormatting sqref="E1002:I1009 E1011:I1018 E1305:I1326">
    <cfRule type="cellIs" dxfId="4349" priority="3323" operator="equal">
      <formula>"Yes"</formula>
    </cfRule>
  </conditionalFormatting>
  <conditionalFormatting sqref="E1002:I1009 E1011:I1018 E1305:I1326">
    <cfRule type="cellIs" dxfId="4348" priority="3324" operator="equal">
      <formula>"No"</formula>
    </cfRule>
  </conditionalFormatting>
  <conditionalFormatting sqref="B1002:D1009 B1011:D1018 B1305:D1326">
    <cfRule type="cellIs" dxfId="4347" priority="3325" operator="equal">
      <formula>"FREE SPACE"</formula>
    </cfRule>
  </conditionalFormatting>
  <conditionalFormatting sqref="B1002:D1009 B1011:D1018 B1305:D1326">
    <cfRule type="cellIs" dxfId="4346" priority="3326" operator="equal">
      <formula>"UNUSABLE"</formula>
    </cfRule>
  </conditionalFormatting>
  <conditionalFormatting sqref="E1003:I1010 E1012:I1019 E1306:I1327">
    <cfRule type="cellIs" dxfId="4345" priority="3327" operator="equal">
      <formula>"Yes"</formula>
    </cfRule>
  </conditionalFormatting>
  <conditionalFormatting sqref="E1003:I1010 E1012:I1019 E1306:I1327">
    <cfRule type="cellIs" dxfId="4344" priority="3328" operator="equal">
      <formula>"No"</formula>
    </cfRule>
  </conditionalFormatting>
  <conditionalFormatting sqref="B1003:D1010 B1012:D1019 B1306:D1327">
    <cfRule type="cellIs" dxfId="4343" priority="3329" operator="equal">
      <formula>"FREE SPACE"</formula>
    </cfRule>
  </conditionalFormatting>
  <conditionalFormatting sqref="B1003:D1010 B1012:D1019 B1306:D1327">
    <cfRule type="cellIs" dxfId="4342" priority="3330" operator="equal">
      <formula>"UNUSABLE"</formula>
    </cfRule>
  </conditionalFormatting>
  <conditionalFormatting sqref="B974:D981 B983:D990 B1277:D1298">
    <cfRule type="cellIs" dxfId="4341" priority="3331" operator="equal">
      <formula>"FREE SPACE"</formula>
    </cfRule>
  </conditionalFormatting>
  <conditionalFormatting sqref="B974:D981 B983:D990 B1277:D1298">
    <cfRule type="cellIs" dxfId="4340" priority="3332" operator="equal">
      <formula>"UNUSABLE"</formula>
    </cfRule>
  </conditionalFormatting>
  <conditionalFormatting sqref="B1338:D1361 B1035:D1061">
    <cfRule type="cellIs" dxfId="4339" priority="3333" operator="equal">
      <formula>"FREE SPACE"</formula>
    </cfRule>
  </conditionalFormatting>
  <conditionalFormatting sqref="B1338:D1361 B1035:D1061">
    <cfRule type="cellIs" dxfId="4338" priority="3334" operator="equal">
      <formula>"UNUSABLE"</formula>
    </cfRule>
  </conditionalFormatting>
  <conditionalFormatting sqref="E997:I1004 E1006:I1013 E1300:I1321">
    <cfRule type="cellIs" dxfId="4337" priority="3335" operator="equal">
      <formula>"Yes"</formula>
    </cfRule>
  </conditionalFormatting>
  <conditionalFormatting sqref="E997:I1004 E1006:I1013 E1300:I1321">
    <cfRule type="cellIs" dxfId="4336" priority="3336" operator="equal">
      <formula>"No"</formula>
    </cfRule>
  </conditionalFormatting>
  <conditionalFormatting sqref="B997:D1004 B1006:D1013 B1300:D1321">
    <cfRule type="cellIs" dxfId="4335" priority="3337" operator="equal">
      <formula>"FREE SPACE"</formula>
    </cfRule>
  </conditionalFormatting>
  <conditionalFormatting sqref="B997:D1004 B1006:D1013 B1300:D1321">
    <cfRule type="cellIs" dxfId="4334" priority="3338" operator="equal">
      <formula>"UNUSABLE"</formula>
    </cfRule>
  </conditionalFormatting>
  <conditionalFormatting sqref="E998:I1005 E1007:I1014 E1301:I1322">
    <cfRule type="cellIs" dxfId="4333" priority="3339" operator="equal">
      <formula>"Yes"</formula>
    </cfRule>
  </conditionalFormatting>
  <conditionalFormatting sqref="E998:I1005 E1007:I1014 E1301:I1322">
    <cfRule type="cellIs" dxfId="4332" priority="3340" operator="equal">
      <formula>"No"</formula>
    </cfRule>
  </conditionalFormatting>
  <conditionalFormatting sqref="B998:D1005 B1007:D1014 B1301:D1322">
    <cfRule type="cellIs" dxfId="4331" priority="3341" operator="equal">
      <formula>"FREE SPACE"</formula>
    </cfRule>
  </conditionalFormatting>
  <conditionalFormatting sqref="B998:D1005 B1007:D1014 B1301:D1322">
    <cfRule type="cellIs" dxfId="4330" priority="3342" operator="equal">
      <formula>"UNUSABLE"</formula>
    </cfRule>
  </conditionalFormatting>
  <conditionalFormatting sqref="E998:I1005 E1007:I1014 E1301:I1322">
    <cfRule type="cellIs" dxfId="4329" priority="3343" operator="equal">
      <formula>"Yes"</formula>
    </cfRule>
  </conditionalFormatting>
  <conditionalFormatting sqref="E998:I1005 E1007:I1014 E1301:I1322">
    <cfRule type="cellIs" dxfId="4328" priority="3344" operator="equal">
      <formula>"No"</formula>
    </cfRule>
  </conditionalFormatting>
  <conditionalFormatting sqref="B998:D1005 B1007:D1014 B1301:D1322">
    <cfRule type="cellIs" dxfId="4327" priority="3345" operator="equal">
      <formula>"FREE SPACE"</formula>
    </cfRule>
  </conditionalFormatting>
  <conditionalFormatting sqref="B998:D1005 B1007:D1014 B1301:D1322">
    <cfRule type="cellIs" dxfId="4326" priority="3346" operator="equal">
      <formula>"UNUSABLE"</formula>
    </cfRule>
  </conditionalFormatting>
  <conditionalFormatting sqref="E999:I1006 E1008:I1015 E1302:I1323">
    <cfRule type="cellIs" dxfId="4325" priority="3347" operator="equal">
      <formula>"Yes"</formula>
    </cfRule>
  </conditionalFormatting>
  <conditionalFormatting sqref="E999:I1006 E1008:I1015 E1302:I1323">
    <cfRule type="cellIs" dxfId="4324" priority="3348" operator="equal">
      <formula>"No"</formula>
    </cfRule>
  </conditionalFormatting>
  <conditionalFormatting sqref="B999:D1006 B1008:D1015 B1302:D1323">
    <cfRule type="cellIs" dxfId="4323" priority="3349" operator="equal">
      <formula>"FREE SPACE"</formula>
    </cfRule>
  </conditionalFormatting>
  <conditionalFormatting sqref="B999:D1006 B1008:D1015 B1302:D1323">
    <cfRule type="cellIs" dxfId="4322" priority="3350" operator="equal">
      <formula>"UNUSABLE"</formula>
    </cfRule>
  </conditionalFormatting>
  <conditionalFormatting sqref="E1029:I1047 E1332:I1354">
    <cfRule type="cellIs" dxfId="4321" priority="3351" operator="equal">
      <formula>"Yes"</formula>
    </cfRule>
  </conditionalFormatting>
  <conditionalFormatting sqref="E1029:I1047 E1332:I1354">
    <cfRule type="cellIs" dxfId="4320" priority="3352" operator="equal">
      <formula>"No"</formula>
    </cfRule>
  </conditionalFormatting>
  <conditionalFormatting sqref="B1029:D1047 B1332:D1354">
    <cfRule type="cellIs" dxfId="4319" priority="3353" operator="equal">
      <formula>"FREE SPACE"</formula>
    </cfRule>
  </conditionalFormatting>
  <conditionalFormatting sqref="B1029:D1047 B1332:D1354">
    <cfRule type="cellIs" dxfId="4318" priority="3354" operator="equal">
      <formula>"UNUSABLE"</formula>
    </cfRule>
  </conditionalFormatting>
  <conditionalFormatting sqref="B970:D977 B979:D986 B1273:D1294">
    <cfRule type="cellIs" dxfId="4317" priority="3355" operator="equal">
      <formula>"FREE SPACE"</formula>
    </cfRule>
  </conditionalFormatting>
  <conditionalFormatting sqref="B970:D977 B979:D986 B1273:D1294">
    <cfRule type="cellIs" dxfId="4316" priority="3356" operator="equal">
      <formula>"UNUSABLE"</formula>
    </cfRule>
  </conditionalFormatting>
  <conditionalFormatting sqref="B971:D978 B980:D987 B1274:D1295">
    <cfRule type="cellIs" dxfId="4315" priority="3357" operator="equal">
      <formula>"FREE SPACE"</formula>
    </cfRule>
  </conditionalFormatting>
  <conditionalFormatting sqref="B971:D978 B980:D987 B1274:D1295">
    <cfRule type="cellIs" dxfId="4314" priority="3358" operator="equal">
      <formula>"UNUSABLE"</formula>
    </cfRule>
  </conditionalFormatting>
  <conditionalFormatting sqref="E999:I1006 E1008:I1015 E1302:I1323">
    <cfRule type="cellIs" dxfId="4313" priority="3359" operator="equal">
      <formula>"Yes"</formula>
    </cfRule>
  </conditionalFormatting>
  <conditionalFormatting sqref="E999:I1006 E1008:I1015 E1302:I1323">
    <cfRule type="cellIs" dxfId="4312" priority="3360" operator="equal">
      <formula>"No"</formula>
    </cfRule>
  </conditionalFormatting>
  <conditionalFormatting sqref="B999:D1006 B1008:D1015 B1302:D1323">
    <cfRule type="cellIs" dxfId="4311" priority="3361" operator="equal">
      <formula>"FREE SPACE"</formula>
    </cfRule>
  </conditionalFormatting>
  <conditionalFormatting sqref="B999:D1006 B1008:D1015 B1302:D1323">
    <cfRule type="cellIs" dxfId="4310" priority="3362" operator="equal">
      <formula>"UNUSABLE"</formula>
    </cfRule>
  </conditionalFormatting>
  <conditionalFormatting sqref="E1000:I1007 E1009:I1016 E1303:I1324">
    <cfRule type="cellIs" dxfId="4309" priority="3363" operator="equal">
      <formula>"Yes"</formula>
    </cfRule>
  </conditionalFormatting>
  <conditionalFormatting sqref="E1000:I1007 E1009:I1016 E1303:I1324">
    <cfRule type="cellIs" dxfId="4308" priority="3364" operator="equal">
      <formula>"No"</formula>
    </cfRule>
  </conditionalFormatting>
  <conditionalFormatting sqref="B1000:D1007 B1009:D1016 B1303:D1324">
    <cfRule type="cellIs" dxfId="4307" priority="3365" operator="equal">
      <formula>"FREE SPACE"</formula>
    </cfRule>
  </conditionalFormatting>
  <conditionalFormatting sqref="B1000:D1007 B1009:D1016 B1303:D1324">
    <cfRule type="cellIs" dxfId="4306" priority="3366" operator="equal">
      <formula>"UNUSABLE"</formula>
    </cfRule>
  </conditionalFormatting>
  <conditionalFormatting sqref="E1000:I1007 E1009:I1016 E1303:I1324">
    <cfRule type="cellIs" dxfId="4305" priority="3367" operator="equal">
      <formula>"Yes"</formula>
    </cfRule>
  </conditionalFormatting>
  <conditionalFormatting sqref="E1000:I1007 E1009:I1016 E1303:I1324">
    <cfRule type="cellIs" dxfId="4304" priority="3368" operator="equal">
      <formula>"No"</formula>
    </cfRule>
  </conditionalFormatting>
  <conditionalFormatting sqref="B1000:D1007 B1009:D1016 B1303:D1324">
    <cfRule type="cellIs" dxfId="4303" priority="3369" operator="equal">
      <formula>"FREE SPACE"</formula>
    </cfRule>
  </conditionalFormatting>
  <conditionalFormatting sqref="B1000:D1007 B1009:D1016 B1303:D1324">
    <cfRule type="cellIs" dxfId="4302" priority="3370" operator="equal">
      <formula>"UNUSABLE"</formula>
    </cfRule>
  </conditionalFormatting>
  <conditionalFormatting sqref="E1001:I1008 E1010:I1017 E1304:I1325">
    <cfRule type="cellIs" dxfId="4301" priority="3371" operator="equal">
      <formula>"Yes"</formula>
    </cfRule>
  </conditionalFormatting>
  <conditionalFormatting sqref="E1001:I1008 E1010:I1017 E1304:I1325">
    <cfRule type="cellIs" dxfId="4300" priority="3372" operator="equal">
      <formula>"No"</formula>
    </cfRule>
  </conditionalFormatting>
  <conditionalFormatting sqref="B1001:D1008 B1010:D1017 B1304:D1325">
    <cfRule type="cellIs" dxfId="4299" priority="3373" operator="equal">
      <formula>"FREE SPACE"</formula>
    </cfRule>
  </conditionalFormatting>
  <conditionalFormatting sqref="B1001:D1008 B1010:D1017 B1304:D1325">
    <cfRule type="cellIs" dxfId="4298" priority="3374" operator="equal">
      <formula>"UNUSABLE"</formula>
    </cfRule>
  </conditionalFormatting>
  <conditionalFormatting sqref="B972:D979 B981:D988 B1275:D1296">
    <cfRule type="cellIs" dxfId="4297" priority="3375" operator="equal">
      <formula>"FREE SPACE"</formula>
    </cfRule>
  </conditionalFormatting>
  <conditionalFormatting sqref="B972:D979 B981:D988 B1275:D1296">
    <cfRule type="cellIs" dxfId="4296" priority="3376" operator="equal">
      <formula>"UNUSABLE"</formula>
    </cfRule>
  </conditionalFormatting>
  <conditionalFormatting sqref="B973:D980 B982:D989 B1276:D1297">
    <cfRule type="cellIs" dxfId="4295" priority="3377" operator="equal">
      <formula>"FREE SPACE"</formula>
    </cfRule>
  </conditionalFormatting>
  <conditionalFormatting sqref="B973:D980 B982:D989 B1276:D1297">
    <cfRule type="cellIs" dxfId="4294" priority="3378" operator="equal">
      <formula>"UNUSABLE"</formula>
    </cfRule>
  </conditionalFormatting>
  <conditionalFormatting sqref="E997:I1004 E1006:I1013 E1300:I1321">
    <cfRule type="cellIs" dxfId="4293" priority="3379" operator="equal">
      <formula>"Yes"</formula>
    </cfRule>
  </conditionalFormatting>
  <conditionalFormatting sqref="E997:I1004 E1006:I1013 E1300:I1321">
    <cfRule type="cellIs" dxfId="4292" priority="3380" operator="equal">
      <formula>"No"</formula>
    </cfRule>
  </conditionalFormatting>
  <conditionalFormatting sqref="B997:D1004 B1006:D1013 B1300:D1321">
    <cfRule type="cellIs" dxfId="4291" priority="3381" operator="equal">
      <formula>"FREE SPACE"</formula>
    </cfRule>
  </conditionalFormatting>
  <conditionalFormatting sqref="B997:D1004 B1006:D1013 B1300:D1321">
    <cfRule type="cellIs" dxfId="4290" priority="3382" operator="equal">
      <formula>"UNUSABLE"</formula>
    </cfRule>
  </conditionalFormatting>
  <conditionalFormatting sqref="E998:I1005 E1007:I1014 E1301:I1322">
    <cfRule type="cellIs" dxfId="4289" priority="3383" operator="equal">
      <formula>"Yes"</formula>
    </cfRule>
  </conditionalFormatting>
  <conditionalFormatting sqref="E998:I1005 E1007:I1014 E1301:I1322">
    <cfRule type="cellIs" dxfId="4288" priority="3384" operator="equal">
      <formula>"No"</formula>
    </cfRule>
  </conditionalFormatting>
  <conditionalFormatting sqref="B998:D1005 B1007:D1014 B1301:D1322">
    <cfRule type="cellIs" dxfId="4287" priority="3385" operator="equal">
      <formula>"FREE SPACE"</formula>
    </cfRule>
  </conditionalFormatting>
  <conditionalFormatting sqref="B998:D1005 B1007:D1014 B1301:D1322">
    <cfRule type="cellIs" dxfId="4286" priority="3386" operator="equal">
      <formula>"UNUSABLE"</formula>
    </cfRule>
  </conditionalFormatting>
  <conditionalFormatting sqref="E998:I1005 E1007:I1014 E1301:I1322">
    <cfRule type="cellIs" dxfId="4285" priority="3387" operator="equal">
      <formula>"Yes"</formula>
    </cfRule>
  </conditionalFormatting>
  <conditionalFormatting sqref="E998:I1005 E1007:I1014 E1301:I1322">
    <cfRule type="cellIs" dxfId="4284" priority="3388" operator="equal">
      <formula>"No"</formula>
    </cfRule>
  </conditionalFormatting>
  <conditionalFormatting sqref="B998:D1005 B1007:D1014 B1301:D1322">
    <cfRule type="cellIs" dxfId="4283" priority="3389" operator="equal">
      <formula>"FREE SPACE"</formula>
    </cfRule>
  </conditionalFormatting>
  <conditionalFormatting sqref="B998:D1005 B1007:D1014 B1301:D1322">
    <cfRule type="cellIs" dxfId="4282" priority="3390" operator="equal">
      <formula>"UNUSABLE"</formula>
    </cfRule>
  </conditionalFormatting>
  <conditionalFormatting sqref="E999:I1006 E1008:I1015 E1302:I1323">
    <cfRule type="cellIs" dxfId="4281" priority="3391" operator="equal">
      <formula>"Yes"</formula>
    </cfRule>
  </conditionalFormatting>
  <conditionalFormatting sqref="E999:I1006 E1008:I1015 E1302:I1323">
    <cfRule type="cellIs" dxfId="4280" priority="3392" operator="equal">
      <formula>"No"</formula>
    </cfRule>
  </conditionalFormatting>
  <conditionalFormatting sqref="B999:D1006 B1008:D1015 B1302:D1323">
    <cfRule type="cellIs" dxfId="4279" priority="3393" operator="equal">
      <formula>"FREE SPACE"</formula>
    </cfRule>
  </conditionalFormatting>
  <conditionalFormatting sqref="B999:D1006 B1008:D1015 B1302:D1323">
    <cfRule type="cellIs" dxfId="4278" priority="3394" operator="equal">
      <formula>"UNUSABLE"</formula>
    </cfRule>
  </conditionalFormatting>
  <conditionalFormatting sqref="E1029:I1047 E1332:I1354">
    <cfRule type="cellIs" dxfId="4277" priority="3395" operator="equal">
      <formula>"Yes"</formula>
    </cfRule>
  </conditionalFormatting>
  <conditionalFormatting sqref="E1029:I1047 E1332:I1354">
    <cfRule type="cellIs" dxfId="4276" priority="3396" operator="equal">
      <formula>"No"</formula>
    </cfRule>
  </conditionalFormatting>
  <conditionalFormatting sqref="B1029:D1047 B1332:D1354">
    <cfRule type="cellIs" dxfId="4275" priority="3397" operator="equal">
      <formula>"FREE SPACE"</formula>
    </cfRule>
  </conditionalFormatting>
  <conditionalFormatting sqref="B1029:D1047 B1332:D1354">
    <cfRule type="cellIs" dxfId="4274" priority="3398" operator="equal">
      <formula>"UNUSABLE"</formula>
    </cfRule>
  </conditionalFormatting>
  <conditionalFormatting sqref="B970:D977 B979:D986 B1273:D1294">
    <cfRule type="cellIs" dxfId="4273" priority="3399" operator="equal">
      <formula>"FREE SPACE"</formula>
    </cfRule>
  </conditionalFormatting>
  <conditionalFormatting sqref="B970:D977 B979:D986 B1273:D1294">
    <cfRule type="cellIs" dxfId="4272" priority="3400" operator="equal">
      <formula>"UNUSABLE"</formula>
    </cfRule>
  </conditionalFormatting>
  <conditionalFormatting sqref="B971:D978 B980:D987 B1274:D1295">
    <cfRule type="cellIs" dxfId="4271" priority="3401" operator="equal">
      <formula>"FREE SPACE"</formula>
    </cfRule>
  </conditionalFormatting>
  <conditionalFormatting sqref="B971:D978 B980:D987 B1274:D1295">
    <cfRule type="cellIs" dxfId="4270" priority="3402" operator="equal">
      <formula>"UNUSABLE"</formula>
    </cfRule>
  </conditionalFormatting>
  <conditionalFormatting sqref="E999:I1006 E1008:I1015 E1302:I1323">
    <cfRule type="cellIs" dxfId="4269" priority="3403" operator="equal">
      <formula>"Yes"</formula>
    </cfRule>
  </conditionalFormatting>
  <conditionalFormatting sqref="E999:I1006 E1008:I1015 E1302:I1323">
    <cfRule type="cellIs" dxfId="4268" priority="3404" operator="equal">
      <formula>"No"</formula>
    </cfRule>
  </conditionalFormatting>
  <conditionalFormatting sqref="B999:D1006 B1008:D1015 B1302:D1323">
    <cfRule type="cellIs" dxfId="4267" priority="3405" operator="equal">
      <formula>"FREE SPACE"</formula>
    </cfRule>
  </conditionalFormatting>
  <conditionalFormatting sqref="B999:D1006 B1008:D1015 B1302:D1323">
    <cfRule type="cellIs" dxfId="4266" priority="3406" operator="equal">
      <formula>"UNUSABLE"</formula>
    </cfRule>
  </conditionalFormatting>
  <conditionalFormatting sqref="E1000:I1007 E1009:I1016 E1303:I1324">
    <cfRule type="cellIs" dxfId="4265" priority="3407" operator="equal">
      <formula>"Yes"</formula>
    </cfRule>
  </conditionalFormatting>
  <conditionalFormatting sqref="E1000:I1007 E1009:I1016 E1303:I1324">
    <cfRule type="cellIs" dxfId="4264" priority="3408" operator="equal">
      <formula>"No"</formula>
    </cfRule>
  </conditionalFormatting>
  <conditionalFormatting sqref="B1000:D1007 B1009:D1016 B1303:D1324">
    <cfRule type="cellIs" dxfId="4263" priority="3409" operator="equal">
      <formula>"FREE SPACE"</formula>
    </cfRule>
  </conditionalFormatting>
  <conditionalFormatting sqref="B1000:D1007 B1009:D1016 B1303:D1324">
    <cfRule type="cellIs" dxfId="4262" priority="3410" operator="equal">
      <formula>"UNUSABLE"</formula>
    </cfRule>
  </conditionalFormatting>
  <conditionalFormatting sqref="E1000:I1007 E1009:I1016 E1303:I1324">
    <cfRule type="cellIs" dxfId="4261" priority="3411" operator="equal">
      <formula>"Yes"</formula>
    </cfRule>
  </conditionalFormatting>
  <conditionalFormatting sqref="E1000:I1007 E1009:I1016 E1303:I1324">
    <cfRule type="cellIs" dxfId="4260" priority="3412" operator="equal">
      <formula>"No"</formula>
    </cfRule>
  </conditionalFormatting>
  <conditionalFormatting sqref="B1000:D1007 B1009:D1016 B1303:D1324">
    <cfRule type="cellIs" dxfId="4259" priority="3413" operator="equal">
      <formula>"FREE SPACE"</formula>
    </cfRule>
  </conditionalFormatting>
  <conditionalFormatting sqref="B1000:D1007 B1009:D1016 B1303:D1324">
    <cfRule type="cellIs" dxfId="4258" priority="3414" operator="equal">
      <formula>"UNUSABLE"</formula>
    </cfRule>
  </conditionalFormatting>
  <conditionalFormatting sqref="E1001:I1008 E1010:I1017 E1304:I1325">
    <cfRule type="cellIs" dxfId="4257" priority="3415" operator="equal">
      <formula>"Yes"</formula>
    </cfRule>
  </conditionalFormatting>
  <conditionalFormatting sqref="E1001:I1008 E1010:I1017 E1304:I1325">
    <cfRule type="cellIs" dxfId="4256" priority="3416" operator="equal">
      <formula>"No"</formula>
    </cfRule>
  </conditionalFormatting>
  <conditionalFormatting sqref="B1001:D1008 B1010:D1017 B1304:D1325">
    <cfRule type="cellIs" dxfId="4255" priority="3417" operator="equal">
      <formula>"FREE SPACE"</formula>
    </cfRule>
  </conditionalFormatting>
  <conditionalFormatting sqref="B1001:D1008 B1010:D1017 B1304:D1325">
    <cfRule type="cellIs" dxfId="4254" priority="3418" operator="equal">
      <formula>"UNUSABLE"</formula>
    </cfRule>
  </conditionalFormatting>
  <conditionalFormatting sqref="B972:D979 B981:D988 B1275:D1296">
    <cfRule type="cellIs" dxfId="4253" priority="3419" operator="equal">
      <formula>"FREE SPACE"</formula>
    </cfRule>
  </conditionalFormatting>
  <conditionalFormatting sqref="B972:D979 B981:D988 B1275:D1296">
    <cfRule type="cellIs" dxfId="4252" priority="3420" operator="equal">
      <formula>"UNUSABLE"</formula>
    </cfRule>
  </conditionalFormatting>
  <conditionalFormatting sqref="B973:D980 B982:D989 B1276:D1297">
    <cfRule type="cellIs" dxfId="4251" priority="3421" operator="equal">
      <formula>"FREE SPACE"</formula>
    </cfRule>
  </conditionalFormatting>
  <conditionalFormatting sqref="B973:D980 B982:D989 B1276:D1297">
    <cfRule type="cellIs" dxfId="4250" priority="3422" operator="equal">
      <formula>"UNUSABLE"</formula>
    </cfRule>
  </conditionalFormatting>
  <conditionalFormatting sqref="E995:I1002 E1004:I1011 E1298:H1319 I1298:I1321">
    <cfRule type="cellIs" dxfId="4249" priority="3423" operator="equal">
      <formula>"Yes"</formula>
    </cfRule>
  </conditionalFormatting>
  <conditionalFormatting sqref="E995:I1002 E1004:I1011 E1298:H1319 I1298:I1321">
    <cfRule type="cellIs" dxfId="4248" priority="3424" operator="equal">
      <formula>"No"</formula>
    </cfRule>
  </conditionalFormatting>
  <conditionalFormatting sqref="B995:D1002 B1004:D1011 B1298:D1319">
    <cfRule type="cellIs" dxfId="4247" priority="3425" operator="equal">
      <formula>"FREE SPACE"</formula>
    </cfRule>
  </conditionalFormatting>
  <conditionalFormatting sqref="B995:D1002 B1004:D1011 B1298:D1319">
    <cfRule type="cellIs" dxfId="4246" priority="3426" operator="equal">
      <formula>"UNUSABLE"</formula>
    </cfRule>
  </conditionalFormatting>
  <conditionalFormatting sqref="E996:I1003 E1005:I1012 E1299:H1320 I1299:I1321">
    <cfRule type="cellIs" dxfId="4245" priority="3427" operator="equal">
      <formula>"Yes"</formula>
    </cfRule>
  </conditionalFormatting>
  <conditionalFormatting sqref="E996:I1003 E1005:I1012 E1299:H1320 I1299:I1321">
    <cfRule type="cellIs" dxfId="4244" priority="3428" operator="equal">
      <formula>"No"</formula>
    </cfRule>
  </conditionalFormatting>
  <conditionalFormatting sqref="B996:D1003 B1005:D1012 B1299:D1320">
    <cfRule type="cellIs" dxfId="4243" priority="3429" operator="equal">
      <formula>"FREE SPACE"</formula>
    </cfRule>
  </conditionalFormatting>
  <conditionalFormatting sqref="B996:D1003 B1005:D1012 B1299:D1320">
    <cfRule type="cellIs" dxfId="4242" priority="3430" operator="equal">
      <formula>"UNUSABLE"</formula>
    </cfRule>
  </conditionalFormatting>
  <conditionalFormatting sqref="B1029:D1047 B1332:D1354">
    <cfRule type="cellIs" dxfId="4241" priority="3431" operator="equal">
      <formula>"FREE SPACE"</formula>
    </cfRule>
  </conditionalFormatting>
  <conditionalFormatting sqref="B1029:D1047 B1332:D1354">
    <cfRule type="cellIs" dxfId="4240" priority="3432" operator="equal">
      <formula>"UNUSABLE"</formula>
    </cfRule>
  </conditionalFormatting>
  <conditionalFormatting sqref="E996:I1003 E1005:I1012 E1299:H1320 I1299:I1321">
    <cfRule type="cellIs" dxfId="4239" priority="3433" operator="equal">
      <formula>"Yes"</formula>
    </cfRule>
  </conditionalFormatting>
  <conditionalFormatting sqref="E996:I1003 E1005:I1012 E1299:H1320 I1299:I1321">
    <cfRule type="cellIs" dxfId="4238" priority="3434" operator="equal">
      <formula>"No"</formula>
    </cfRule>
  </conditionalFormatting>
  <conditionalFormatting sqref="B996:D1003 B1005:D1012 B1299:D1320">
    <cfRule type="cellIs" dxfId="4237" priority="3435" operator="equal">
      <formula>"FREE SPACE"</formula>
    </cfRule>
  </conditionalFormatting>
  <conditionalFormatting sqref="B996:D1003 B1005:D1012 B1299:D1320">
    <cfRule type="cellIs" dxfId="4236" priority="3436" operator="equal">
      <formula>"UNUSABLE"</formula>
    </cfRule>
  </conditionalFormatting>
  <conditionalFormatting sqref="E997:I1004 E1006:I1013 E1300:I1321">
    <cfRule type="cellIs" dxfId="4235" priority="3437" operator="equal">
      <formula>"Yes"</formula>
    </cfRule>
  </conditionalFormatting>
  <conditionalFormatting sqref="E997:I1004 E1006:I1013 E1300:I1321">
    <cfRule type="cellIs" dxfId="4234" priority="3438" operator="equal">
      <formula>"No"</formula>
    </cfRule>
  </conditionalFormatting>
  <conditionalFormatting sqref="B997:D1004 B1006:D1013 B1300:D1321">
    <cfRule type="cellIs" dxfId="4233" priority="3439" operator="equal">
      <formula>"FREE SPACE"</formula>
    </cfRule>
  </conditionalFormatting>
  <conditionalFormatting sqref="B997:D1004 B1006:D1013 B1300:D1321">
    <cfRule type="cellIs" dxfId="4232" priority="3440" operator="equal">
      <formula>"UNUSABLE"</formula>
    </cfRule>
  </conditionalFormatting>
  <conditionalFormatting sqref="E1027:I1045 E1330:I1352">
    <cfRule type="cellIs" dxfId="4231" priority="3441" operator="equal">
      <formula>"Yes"</formula>
    </cfRule>
  </conditionalFormatting>
  <conditionalFormatting sqref="E1027:I1045 E1330:I1352">
    <cfRule type="cellIs" dxfId="4230" priority="3442" operator="equal">
      <formula>"No"</formula>
    </cfRule>
  </conditionalFormatting>
  <conditionalFormatting sqref="B1027:D1045 B1330:D1352">
    <cfRule type="cellIs" dxfId="4229" priority="3443" operator="equal">
      <formula>"FREE SPACE"</formula>
    </cfRule>
  </conditionalFormatting>
  <conditionalFormatting sqref="B1027:D1045 B1330:D1352">
    <cfRule type="cellIs" dxfId="4228" priority="3444" operator="equal">
      <formula>"UNUSABLE"</formula>
    </cfRule>
  </conditionalFormatting>
  <conditionalFormatting sqref="E1028:I1046 E1331:I1353">
    <cfRule type="cellIs" dxfId="4227" priority="3445" operator="equal">
      <formula>"Yes"</formula>
    </cfRule>
  </conditionalFormatting>
  <conditionalFormatting sqref="E1028:I1046 E1331:I1353">
    <cfRule type="cellIs" dxfId="4226" priority="3446" operator="equal">
      <formula>"No"</formula>
    </cfRule>
  </conditionalFormatting>
  <conditionalFormatting sqref="B1028:D1046 B1331:D1353">
    <cfRule type="cellIs" dxfId="4225" priority="3447" operator="equal">
      <formula>"FREE SPACE"</formula>
    </cfRule>
  </conditionalFormatting>
  <conditionalFormatting sqref="B1028:D1046 B1331:D1353">
    <cfRule type="cellIs" dxfId="4224" priority="3448" operator="equal">
      <formula>"UNUSABLE"</formula>
    </cfRule>
  </conditionalFormatting>
  <conditionalFormatting sqref="B969:D975 B978:D984 B1271:D1292 B1346:D1363">
    <cfRule type="cellIs" dxfId="4223" priority="3449" operator="equal">
      <formula>"FREE SPACE"</formula>
    </cfRule>
  </conditionalFormatting>
  <conditionalFormatting sqref="B969:D975 B978:D984 B1271:D1292 B1346:D1363">
    <cfRule type="cellIs" dxfId="4222" priority="3450" operator="equal">
      <formula>"UNUSABLE"</formula>
    </cfRule>
  </conditionalFormatting>
  <conditionalFormatting sqref="B969:D976 B978:D985 B1272:D1293">
    <cfRule type="cellIs" dxfId="4221" priority="3451" operator="equal">
      <formula>"FREE SPACE"</formula>
    </cfRule>
  </conditionalFormatting>
  <conditionalFormatting sqref="B969:D976 B978:D985 B1272:D1293">
    <cfRule type="cellIs" dxfId="4220" priority="3452" operator="equal">
      <formula>"UNUSABLE"</formula>
    </cfRule>
  </conditionalFormatting>
  <conditionalFormatting sqref="E1028:I1046 E1331:I1353">
    <cfRule type="cellIs" dxfId="4219" priority="3453" operator="equal">
      <formula>"Yes"</formula>
    </cfRule>
  </conditionalFormatting>
  <conditionalFormatting sqref="E1028:I1046 E1331:I1353">
    <cfRule type="cellIs" dxfId="4218" priority="3454" operator="equal">
      <formula>"No"</formula>
    </cfRule>
  </conditionalFormatting>
  <conditionalFormatting sqref="B1028:D1046 B1331:D1353">
    <cfRule type="cellIs" dxfId="4217" priority="3455" operator="equal">
      <formula>"FREE SPACE"</formula>
    </cfRule>
  </conditionalFormatting>
  <conditionalFormatting sqref="B1028:D1046 B1331:D1353">
    <cfRule type="cellIs" dxfId="4216" priority="3456" operator="equal">
      <formula>"UNUSABLE"</formula>
    </cfRule>
  </conditionalFormatting>
  <conditionalFormatting sqref="E1029:I1047 E1332:I1354">
    <cfRule type="cellIs" dxfId="4215" priority="3457" operator="equal">
      <formula>"Yes"</formula>
    </cfRule>
  </conditionalFormatting>
  <conditionalFormatting sqref="E1029:I1047 E1332:I1354">
    <cfRule type="cellIs" dxfId="4214" priority="3458" operator="equal">
      <formula>"No"</formula>
    </cfRule>
  </conditionalFormatting>
  <conditionalFormatting sqref="B1029:D1047 B1332:D1354">
    <cfRule type="cellIs" dxfId="4213" priority="3459" operator="equal">
      <formula>"FREE SPACE"</formula>
    </cfRule>
  </conditionalFormatting>
  <conditionalFormatting sqref="B1029:D1047 B1332:D1354">
    <cfRule type="cellIs" dxfId="4212" priority="3460" operator="equal">
      <formula>"UNUSABLE"</formula>
    </cfRule>
  </conditionalFormatting>
  <conditionalFormatting sqref="E997:I1004 E1006:I1013 E1300:I1321">
    <cfRule type="cellIs" dxfId="4211" priority="3461" operator="equal">
      <formula>"Yes"</formula>
    </cfRule>
  </conditionalFormatting>
  <conditionalFormatting sqref="E997:I1004 E1006:I1013 E1300:I1321">
    <cfRule type="cellIs" dxfId="4210" priority="3462" operator="equal">
      <formula>"No"</formula>
    </cfRule>
  </conditionalFormatting>
  <conditionalFormatting sqref="B997:D1004 B1006:D1013 B1300:D1321">
    <cfRule type="cellIs" dxfId="4209" priority="3463" operator="equal">
      <formula>"FREE SPACE"</formula>
    </cfRule>
  </conditionalFormatting>
  <conditionalFormatting sqref="B997:D1004 B1006:D1013 B1300:D1321">
    <cfRule type="cellIs" dxfId="4208" priority="3464" operator="equal">
      <formula>"UNUSABLE"</formula>
    </cfRule>
  </conditionalFormatting>
  <conditionalFormatting sqref="E998:I1005 E1007:I1014 E1301:I1322">
    <cfRule type="cellIs" dxfId="4207" priority="3465" operator="equal">
      <formula>"Yes"</formula>
    </cfRule>
  </conditionalFormatting>
  <conditionalFormatting sqref="E998:I1005 E1007:I1014 E1301:I1322">
    <cfRule type="cellIs" dxfId="4206" priority="3466" operator="equal">
      <formula>"No"</formula>
    </cfRule>
  </conditionalFormatting>
  <conditionalFormatting sqref="B998:D1005 B1007:D1014 B1301:D1322">
    <cfRule type="cellIs" dxfId="4205" priority="3467" operator="equal">
      <formula>"FREE SPACE"</formula>
    </cfRule>
  </conditionalFormatting>
  <conditionalFormatting sqref="B998:D1005 B1007:D1014 B1301:D1322">
    <cfRule type="cellIs" dxfId="4204" priority="3468" operator="equal">
      <formula>"UNUSABLE"</formula>
    </cfRule>
  </conditionalFormatting>
  <conditionalFormatting sqref="E998:I1005 E1007:I1014 E1301:I1322">
    <cfRule type="cellIs" dxfId="4203" priority="3469" operator="equal">
      <formula>"Yes"</formula>
    </cfRule>
  </conditionalFormatting>
  <conditionalFormatting sqref="E998:I1005 E1007:I1014 E1301:I1322">
    <cfRule type="cellIs" dxfId="4202" priority="3470" operator="equal">
      <formula>"No"</formula>
    </cfRule>
  </conditionalFormatting>
  <conditionalFormatting sqref="B998:D1005 B1007:D1014 B1301:D1322">
    <cfRule type="cellIs" dxfId="4201" priority="3471" operator="equal">
      <formula>"FREE SPACE"</formula>
    </cfRule>
  </conditionalFormatting>
  <conditionalFormatting sqref="B998:D1005 B1007:D1014 B1301:D1322">
    <cfRule type="cellIs" dxfId="4200" priority="3472" operator="equal">
      <formula>"UNUSABLE"</formula>
    </cfRule>
  </conditionalFormatting>
  <conditionalFormatting sqref="E999:I1006 E1008:I1015 E1302:I1323">
    <cfRule type="cellIs" dxfId="4199" priority="3473" operator="equal">
      <formula>"Yes"</formula>
    </cfRule>
  </conditionalFormatting>
  <conditionalFormatting sqref="E999:I1006 E1008:I1015 E1302:I1323">
    <cfRule type="cellIs" dxfId="4198" priority="3474" operator="equal">
      <formula>"No"</formula>
    </cfRule>
  </conditionalFormatting>
  <conditionalFormatting sqref="B999:D1006 B1008:D1015 B1302:D1323">
    <cfRule type="cellIs" dxfId="4197" priority="3475" operator="equal">
      <formula>"FREE SPACE"</formula>
    </cfRule>
  </conditionalFormatting>
  <conditionalFormatting sqref="B999:D1006 B1008:D1015 B1302:D1323">
    <cfRule type="cellIs" dxfId="4196" priority="3476" operator="equal">
      <formula>"UNUSABLE"</formula>
    </cfRule>
  </conditionalFormatting>
  <conditionalFormatting sqref="E1029:I1047 E1332:I1354">
    <cfRule type="cellIs" dxfId="4195" priority="3477" operator="equal">
      <formula>"Yes"</formula>
    </cfRule>
  </conditionalFormatting>
  <conditionalFormatting sqref="E1029:I1047 E1332:I1354">
    <cfRule type="cellIs" dxfId="4194" priority="3478" operator="equal">
      <formula>"No"</formula>
    </cfRule>
  </conditionalFormatting>
  <conditionalFormatting sqref="B970:D977 B979:D986 B1273:D1294">
    <cfRule type="cellIs" dxfId="4193" priority="3479" operator="equal">
      <formula>"FREE SPACE"</formula>
    </cfRule>
  </conditionalFormatting>
  <conditionalFormatting sqref="B970:D977 B979:D986 B1273:D1294">
    <cfRule type="cellIs" dxfId="4192" priority="3480" operator="equal">
      <formula>"UNUSABLE"</formula>
    </cfRule>
  </conditionalFormatting>
  <conditionalFormatting sqref="B971:D978 B980:D987 B1274:D1295">
    <cfRule type="cellIs" dxfId="4191" priority="3481" operator="equal">
      <formula>"FREE SPACE"</formula>
    </cfRule>
  </conditionalFormatting>
  <conditionalFormatting sqref="B971:D978 B980:D987 B1274:D1295">
    <cfRule type="cellIs" dxfId="4190" priority="3482" operator="equal">
      <formula>"UNUSABLE"</formula>
    </cfRule>
  </conditionalFormatting>
  <conditionalFormatting sqref="E998:I1005 E1007:I1014 E1301:I1322">
    <cfRule type="cellIs" dxfId="4189" priority="3483" operator="equal">
      <formula>"Yes"</formula>
    </cfRule>
  </conditionalFormatting>
  <conditionalFormatting sqref="E998:I1005 E1007:I1014 E1301:I1322">
    <cfRule type="cellIs" dxfId="4188" priority="3484" operator="equal">
      <formula>"No"</formula>
    </cfRule>
  </conditionalFormatting>
  <conditionalFormatting sqref="B998:D1005 B1007:D1014 B1301:D1322">
    <cfRule type="cellIs" dxfId="4187" priority="3485" operator="equal">
      <formula>"FREE SPACE"</formula>
    </cfRule>
  </conditionalFormatting>
  <conditionalFormatting sqref="B998:D1005 B1007:D1014 B1301:D1322">
    <cfRule type="cellIs" dxfId="4186" priority="3486" operator="equal">
      <formula>"UNUSABLE"</formula>
    </cfRule>
  </conditionalFormatting>
  <conditionalFormatting sqref="E999:I1006 E1008:I1015 E1302:I1323">
    <cfRule type="cellIs" dxfId="4185" priority="3487" operator="equal">
      <formula>"Yes"</formula>
    </cfRule>
  </conditionalFormatting>
  <conditionalFormatting sqref="E999:I1006 E1008:I1015 E1302:I1323">
    <cfRule type="cellIs" dxfId="4184" priority="3488" operator="equal">
      <formula>"No"</formula>
    </cfRule>
  </conditionalFormatting>
  <conditionalFormatting sqref="B999:D1006 B1008:D1015 B1302:D1323">
    <cfRule type="cellIs" dxfId="4183" priority="3489" operator="equal">
      <formula>"FREE SPACE"</formula>
    </cfRule>
  </conditionalFormatting>
  <conditionalFormatting sqref="B999:D1006 B1008:D1015 B1302:D1323">
    <cfRule type="cellIs" dxfId="4182" priority="3490" operator="equal">
      <formula>"UNUSABLE"</formula>
    </cfRule>
  </conditionalFormatting>
  <conditionalFormatting sqref="E999:I1006 E1008:I1015 E1302:I1323">
    <cfRule type="cellIs" dxfId="4181" priority="3491" operator="equal">
      <formula>"Yes"</formula>
    </cfRule>
  </conditionalFormatting>
  <conditionalFormatting sqref="E999:I1006 E1008:I1015 E1302:I1323">
    <cfRule type="cellIs" dxfId="4180" priority="3492" operator="equal">
      <formula>"No"</formula>
    </cfRule>
  </conditionalFormatting>
  <conditionalFormatting sqref="B999:D1006 B1008:D1015 B1302:D1323">
    <cfRule type="cellIs" dxfId="4179" priority="3493" operator="equal">
      <formula>"FREE SPACE"</formula>
    </cfRule>
  </conditionalFormatting>
  <conditionalFormatting sqref="B999:D1006 B1008:D1015 B1302:D1323">
    <cfRule type="cellIs" dxfId="4178" priority="3494" operator="equal">
      <formula>"UNUSABLE"</formula>
    </cfRule>
  </conditionalFormatting>
  <conditionalFormatting sqref="E1000:I1007 E1009:I1016 E1303:I1324">
    <cfRule type="cellIs" dxfId="4177" priority="3495" operator="equal">
      <formula>"Yes"</formula>
    </cfRule>
  </conditionalFormatting>
  <conditionalFormatting sqref="E1000:I1007 E1009:I1016 E1303:I1324">
    <cfRule type="cellIs" dxfId="4176" priority="3496" operator="equal">
      <formula>"No"</formula>
    </cfRule>
  </conditionalFormatting>
  <conditionalFormatting sqref="B1000:D1007 B1009:D1016 B1303:D1324">
    <cfRule type="cellIs" dxfId="4175" priority="3497" operator="equal">
      <formula>"FREE SPACE"</formula>
    </cfRule>
  </conditionalFormatting>
  <conditionalFormatting sqref="B1000:D1007 B1009:D1016 B1303:D1324">
    <cfRule type="cellIs" dxfId="4174" priority="3498" operator="equal">
      <formula>"UNUSABLE"</formula>
    </cfRule>
  </conditionalFormatting>
  <conditionalFormatting sqref="B971:D978 B980:D987 B1274:D1295">
    <cfRule type="cellIs" dxfId="4173" priority="3499" operator="equal">
      <formula>"FREE SPACE"</formula>
    </cfRule>
  </conditionalFormatting>
  <conditionalFormatting sqref="B971:D978 B980:D987 B1274:D1295">
    <cfRule type="cellIs" dxfId="4172" priority="3500" operator="equal">
      <formula>"UNUSABLE"</formula>
    </cfRule>
  </conditionalFormatting>
  <conditionalFormatting sqref="B972:D979 B981:D988 B1275:D1296">
    <cfRule type="cellIs" dxfId="4171" priority="3501" operator="equal">
      <formula>"FREE SPACE"</formula>
    </cfRule>
  </conditionalFormatting>
  <conditionalFormatting sqref="B972:D979 B981:D988 B1275:D1296">
    <cfRule type="cellIs" dxfId="4170" priority="3502" operator="equal">
      <formula>"UNUSABLE"</formula>
    </cfRule>
  </conditionalFormatting>
  <conditionalFormatting sqref="E1000:I1007 E1009:I1016 E1303:I1324">
    <cfRule type="cellIs" dxfId="4169" priority="3503" operator="equal">
      <formula>"Yes"</formula>
    </cfRule>
  </conditionalFormatting>
  <conditionalFormatting sqref="E1000:I1007 E1009:I1016 E1303:I1324">
    <cfRule type="cellIs" dxfId="4168" priority="3504" operator="equal">
      <formula>"No"</formula>
    </cfRule>
  </conditionalFormatting>
  <conditionalFormatting sqref="B1000:D1007 B1009:D1016 B1303:D1324">
    <cfRule type="cellIs" dxfId="4167" priority="3505" operator="equal">
      <formula>"FREE SPACE"</formula>
    </cfRule>
  </conditionalFormatting>
  <conditionalFormatting sqref="B1000:D1007 B1009:D1016 B1303:D1324">
    <cfRule type="cellIs" dxfId="4166" priority="3506" operator="equal">
      <formula>"UNUSABLE"</formula>
    </cfRule>
  </conditionalFormatting>
  <conditionalFormatting sqref="E1001:I1008 E1010:I1017 E1304:I1325">
    <cfRule type="cellIs" dxfId="4165" priority="3507" operator="equal">
      <formula>"Yes"</formula>
    </cfRule>
  </conditionalFormatting>
  <conditionalFormatting sqref="E1001:I1008 E1010:I1017 E1304:I1325">
    <cfRule type="cellIs" dxfId="4164" priority="3508" operator="equal">
      <formula>"No"</formula>
    </cfRule>
  </conditionalFormatting>
  <conditionalFormatting sqref="B1001:D1008 B1010:D1017 B1304:D1325">
    <cfRule type="cellIs" dxfId="4163" priority="3509" operator="equal">
      <formula>"FREE SPACE"</formula>
    </cfRule>
  </conditionalFormatting>
  <conditionalFormatting sqref="B1001:D1008 B1010:D1017 B1304:D1325">
    <cfRule type="cellIs" dxfId="4162" priority="3510" operator="equal">
      <formula>"UNUSABLE"</formula>
    </cfRule>
  </conditionalFormatting>
  <conditionalFormatting sqref="E1001:I1008 E1010:I1017 E1304:I1325">
    <cfRule type="cellIs" dxfId="4161" priority="3511" operator="equal">
      <formula>"Yes"</formula>
    </cfRule>
  </conditionalFormatting>
  <conditionalFormatting sqref="E1001:I1008 E1010:I1017 E1304:I1325">
    <cfRule type="cellIs" dxfId="4160" priority="3512" operator="equal">
      <formula>"No"</formula>
    </cfRule>
  </conditionalFormatting>
  <conditionalFormatting sqref="B1001:D1008 B1010:D1017 B1304:D1325">
    <cfRule type="cellIs" dxfId="4159" priority="3513" operator="equal">
      <formula>"FREE SPACE"</formula>
    </cfRule>
  </conditionalFormatting>
  <conditionalFormatting sqref="B1001:D1008 B1010:D1017 B1304:D1325">
    <cfRule type="cellIs" dxfId="4158" priority="3514" operator="equal">
      <formula>"UNUSABLE"</formula>
    </cfRule>
  </conditionalFormatting>
  <conditionalFormatting sqref="E1002:I1009 E1011:I1018 E1305:I1326">
    <cfRule type="cellIs" dxfId="4157" priority="3515" operator="equal">
      <formula>"Yes"</formula>
    </cfRule>
  </conditionalFormatting>
  <conditionalFormatting sqref="E1002:I1009 E1011:I1018 E1305:I1326">
    <cfRule type="cellIs" dxfId="4156" priority="3516" operator="equal">
      <formula>"No"</formula>
    </cfRule>
  </conditionalFormatting>
  <conditionalFormatting sqref="B1002:D1009 B1011:D1018 B1305:D1326">
    <cfRule type="cellIs" dxfId="4155" priority="3517" operator="equal">
      <formula>"FREE SPACE"</formula>
    </cfRule>
  </conditionalFormatting>
  <conditionalFormatting sqref="B1002:D1009 B1011:D1018 B1305:D1326">
    <cfRule type="cellIs" dxfId="4154" priority="3518" operator="equal">
      <formula>"UNUSABLE"</formula>
    </cfRule>
  </conditionalFormatting>
  <conditionalFormatting sqref="B973:D980 B982:D989 B1276:D1297">
    <cfRule type="cellIs" dxfId="4153" priority="3519" operator="equal">
      <formula>"FREE SPACE"</formula>
    </cfRule>
  </conditionalFormatting>
  <conditionalFormatting sqref="B973:D980 B982:D989 B1276:D1297">
    <cfRule type="cellIs" dxfId="4152" priority="3520" operator="equal">
      <formula>"UNUSABLE"</formula>
    </cfRule>
  </conditionalFormatting>
  <conditionalFormatting sqref="B974:D981 B983:D990 B1277:D1298">
    <cfRule type="cellIs" dxfId="4151" priority="3521" operator="equal">
      <formula>"FREE SPACE"</formula>
    </cfRule>
  </conditionalFormatting>
  <conditionalFormatting sqref="B974:D981 B983:D990 B1277:D1298">
    <cfRule type="cellIs" dxfId="4150" priority="3522" operator="equal">
      <formula>"UNUSABLE"</formula>
    </cfRule>
  </conditionalFormatting>
  <conditionalFormatting sqref="E996:I1003 E1005:I1012 E1299:H1320 I1299:I1321">
    <cfRule type="cellIs" dxfId="4149" priority="3523" operator="equal">
      <formula>"Yes"</formula>
    </cfRule>
  </conditionalFormatting>
  <conditionalFormatting sqref="E996:I1003 E1005:I1012 E1299:H1320 I1299:I1321">
    <cfRule type="cellIs" dxfId="4148" priority="3524" operator="equal">
      <formula>"No"</formula>
    </cfRule>
  </conditionalFormatting>
  <conditionalFormatting sqref="B996:D1003 B1005:D1012 B1299:D1320">
    <cfRule type="cellIs" dxfId="4147" priority="3525" operator="equal">
      <formula>"FREE SPACE"</formula>
    </cfRule>
  </conditionalFormatting>
  <conditionalFormatting sqref="B996:D1003 B1005:D1012 B1299:D1320">
    <cfRule type="cellIs" dxfId="4146" priority="3526" operator="equal">
      <formula>"UNUSABLE"</formula>
    </cfRule>
  </conditionalFormatting>
  <conditionalFormatting sqref="E997:I1004 E1006:I1013 E1300:I1321">
    <cfRule type="cellIs" dxfId="4145" priority="3527" operator="equal">
      <formula>"Yes"</formula>
    </cfRule>
  </conditionalFormatting>
  <conditionalFormatting sqref="E997:I1004 E1006:I1013 E1300:I1321">
    <cfRule type="cellIs" dxfId="4144" priority="3528" operator="equal">
      <formula>"No"</formula>
    </cfRule>
  </conditionalFormatting>
  <conditionalFormatting sqref="B997:D1004 B1006:D1013 B1300:D1321">
    <cfRule type="cellIs" dxfId="4143" priority="3529" operator="equal">
      <formula>"FREE SPACE"</formula>
    </cfRule>
  </conditionalFormatting>
  <conditionalFormatting sqref="B997:D1004 B1006:D1013 B1300:D1321">
    <cfRule type="cellIs" dxfId="4142" priority="3530" operator="equal">
      <formula>"UNUSABLE"</formula>
    </cfRule>
  </conditionalFormatting>
  <conditionalFormatting sqref="E997:I1004 E1006:I1013 E1300:I1321">
    <cfRule type="cellIs" dxfId="4141" priority="3531" operator="equal">
      <formula>"Yes"</formula>
    </cfRule>
  </conditionalFormatting>
  <conditionalFormatting sqref="E997:I1004 E1006:I1013 E1300:I1321">
    <cfRule type="cellIs" dxfId="4140" priority="3532" operator="equal">
      <formula>"No"</formula>
    </cfRule>
  </conditionalFormatting>
  <conditionalFormatting sqref="B997:D1004 B1006:D1013 B1300:D1321">
    <cfRule type="cellIs" dxfId="4139" priority="3533" operator="equal">
      <formula>"FREE SPACE"</formula>
    </cfRule>
  </conditionalFormatting>
  <conditionalFormatting sqref="B997:D1004 B1006:D1013 B1300:D1321">
    <cfRule type="cellIs" dxfId="4138" priority="3534" operator="equal">
      <formula>"UNUSABLE"</formula>
    </cfRule>
  </conditionalFormatting>
  <conditionalFormatting sqref="E998:I1005 E1007:I1014 E1301:I1322">
    <cfRule type="cellIs" dxfId="4137" priority="3535" operator="equal">
      <formula>"Yes"</formula>
    </cfRule>
  </conditionalFormatting>
  <conditionalFormatting sqref="E998:I1005 E1007:I1014 E1301:I1322">
    <cfRule type="cellIs" dxfId="4136" priority="3536" operator="equal">
      <formula>"No"</formula>
    </cfRule>
  </conditionalFormatting>
  <conditionalFormatting sqref="B998:D1005 B1007:D1014 B1301:D1322">
    <cfRule type="cellIs" dxfId="4135" priority="3537" operator="equal">
      <formula>"FREE SPACE"</formula>
    </cfRule>
  </conditionalFormatting>
  <conditionalFormatting sqref="B998:D1005 B1007:D1014 B1301:D1322">
    <cfRule type="cellIs" dxfId="4134" priority="3538" operator="equal">
      <formula>"UNUSABLE"</formula>
    </cfRule>
  </conditionalFormatting>
  <conditionalFormatting sqref="E1028:I1046 E1331:I1353">
    <cfRule type="cellIs" dxfId="4133" priority="3539" operator="equal">
      <formula>"Yes"</formula>
    </cfRule>
  </conditionalFormatting>
  <conditionalFormatting sqref="E1028:I1046 E1331:I1353">
    <cfRule type="cellIs" dxfId="4132" priority="3540" operator="equal">
      <formula>"No"</formula>
    </cfRule>
  </conditionalFormatting>
  <conditionalFormatting sqref="B1028:D1046 B1331:D1353">
    <cfRule type="cellIs" dxfId="4131" priority="3541" operator="equal">
      <formula>"FREE SPACE"</formula>
    </cfRule>
  </conditionalFormatting>
  <conditionalFormatting sqref="B1028:D1046 B1331:D1353">
    <cfRule type="cellIs" dxfId="4130" priority="3542" operator="equal">
      <formula>"UNUSABLE"</formula>
    </cfRule>
  </conditionalFormatting>
  <conditionalFormatting sqref="E1029:I1047 E1332:I1354">
    <cfRule type="cellIs" dxfId="4129" priority="3543" operator="equal">
      <formula>"Yes"</formula>
    </cfRule>
  </conditionalFormatting>
  <conditionalFormatting sqref="E1029:I1047 E1332:I1354">
    <cfRule type="cellIs" dxfId="4128" priority="3544" operator="equal">
      <formula>"No"</formula>
    </cfRule>
  </conditionalFormatting>
  <conditionalFormatting sqref="B1029:D1047 B1332:D1354">
    <cfRule type="cellIs" dxfId="4127" priority="3545" operator="equal">
      <formula>"FREE SPACE"</formula>
    </cfRule>
  </conditionalFormatting>
  <conditionalFormatting sqref="B1029:D1047 B1332:D1354">
    <cfRule type="cellIs" dxfId="4126" priority="3546" operator="equal">
      <formula>"UNUSABLE"</formula>
    </cfRule>
  </conditionalFormatting>
  <conditionalFormatting sqref="B969:D976 B978:D985 B1272:D1293">
    <cfRule type="cellIs" dxfId="4125" priority="3547" operator="equal">
      <formula>"FREE SPACE"</formula>
    </cfRule>
  </conditionalFormatting>
  <conditionalFormatting sqref="B969:D976 B978:D985 B1272:D1293">
    <cfRule type="cellIs" dxfId="4124" priority="3548" operator="equal">
      <formula>"UNUSABLE"</formula>
    </cfRule>
  </conditionalFormatting>
  <conditionalFormatting sqref="B970:D977 B979:D986 B1273:D1294">
    <cfRule type="cellIs" dxfId="4123" priority="3549" operator="equal">
      <formula>"FREE SPACE"</formula>
    </cfRule>
  </conditionalFormatting>
  <conditionalFormatting sqref="B970:D977 B979:D986 B1273:D1294">
    <cfRule type="cellIs" dxfId="4122" priority="3550" operator="equal">
      <formula>"UNUSABLE"</formula>
    </cfRule>
  </conditionalFormatting>
  <conditionalFormatting sqref="E1029:I1047 E1332:I1354">
    <cfRule type="cellIs" dxfId="4121" priority="3551" operator="equal">
      <formula>"Yes"</formula>
    </cfRule>
  </conditionalFormatting>
  <conditionalFormatting sqref="E1029:I1047 E1332:I1354">
    <cfRule type="cellIs" dxfId="4120" priority="3552" operator="equal">
      <formula>"No"</formula>
    </cfRule>
  </conditionalFormatting>
  <conditionalFormatting sqref="B1029:D1047 B1332:D1354">
    <cfRule type="cellIs" dxfId="4119" priority="3553" operator="equal">
      <formula>"FREE SPACE"</formula>
    </cfRule>
  </conditionalFormatting>
  <conditionalFormatting sqref="B1029:D1047 B1332:D1354">
    <cfRule type="cellIs" dxfId="4118" priority="3554" operator="equal">
      <formula>"UNUSABLE"</formula>
    </cfRule>
  </conditionalFormatting>
  <conditionalFormatting sqref="E998:I1005 E1007:I1014 E1301:I1322">
    <cfRule type="cellIs" dxfId="4117" priority="3555" operator="equal">
      <formula>"Yes"</formula>
    </cfRule>
  </conditionalFormatting>
  <conditionalFormatting sqref="E998:I1005 E1007:I1014 E1301:I1322">
    <cfRule type="cellIs" dxfId="4116" priority="3556" operator="equal">
      <formula>"No"</formula>
    </cfRule>
  </conditionalFormatting>
  <conditionalFormatting sqref="B998:D1005 B1007:D1014 B1301:D1322">
    <cfRule type="cellIs" dxfId="4115" priority="3557" operator="equal">
      <formula>"FREE SPACE"</formula>
    </cfRule>
  </conditionalFormatting>
  <conditionalFormatting sqref="B998:D1005 B1007:D1014 B1301:D1322">
    <cfRule type="cellIs" dxfId="4114" priority="3558" operator="equal">
      <formula>"UNUSABLE"</formula>
    </cfRule>
  </conditionalFormatting>
  <conditionalFormatting sqref="E999:I1006 E1008:I1015 E1302:I1323">
    <cfRule type="cellIs" dxfId="4113" priority="3559" operator="equal">
      <formula>"Yes"</formula>
    </cfRule>
  </conditionalFormatting>
  <conditionalFormatting sqref="E999:I1006 E1008:I1015 E1302:I1323">
    <cfRule type="cellIs" dxfId="4112" priority="3560" operator="equal">
      <formula>"No"</formula>
    </cfRule>
  </conditionalFormatting>
  <conditionalFormatting sqref="B999:D1006 B1008:D1015 B1302:D1323">
    <cfRule type="cellIs" dxfId="4111" priority="3561" operator="equal">
      <formula>"FREE SPACE"</formula>
    </cfRule>
  </conditionalFormatting>
  <conditionalFormatting sqref="B999:D1006 B1008:D1015 B1302:D1323">
    <cfRule type="cellIs" dxfId="4110" priority="3562" operator="equal">
      <formula>"UNUSABLE"</formula>
    </cfRule>
  </conditionalFormatting>
  <conditionalFormatting sqref="E999:I1006 E1008:I1015 E1302:I1323">
    <cfRule type="cellIs" dxfId="4109" priority="3563" operator="equal">
      <formula>"Yes"</formula>
    </cfRule>
  </conditionalFormatting>
  <conditionalFormatting sqref="E999:I1006 E1008:I1015 E1302:I1323">
    <cfRule type="cellIs" dxfId="4108" priority="3564" operator="equal">
      <formula>"No"</formula>
    </cfRule>
  </conditionalFormatting>
  <conditionalFormatting sqref="B999:D1006 B1008:D1015 B1302:D1323">
    <cfRule type="cellIs" dxfId="4107" priority="3565" operator="equal">
      <formula>"FREE SPACE"</formula>
    </cfRule>
  </conditionalFormatting>
  <conditionalFormatting sqref="B999:D1006 B1008:D1015 B1302:D1323">
    <cfRule type="cellIs" dxfId="4106" priority="3566" operator="equal">
      <formula>"UNUSABLE"</formula>
    </cfRule>
  </conditionalFormatting>
  <conditionalFormatting sqref="E1000:I1007 E1009:I1016 E1303:I1324">
    <cfRule type="cellIs" dxfId="4105" priority="3567" operator="equal">
      <formula>"Yes"</formula>
    </cfRule>
  </conditionalFormatting>
  <conditionalFormatting sqref="E1000:I1007 E1009:I1016 E1303:I1324">
    <cfRule type="cellIs" dxfId="4104" priority="3568" operator="equal">
      <formula>"No"</formula>
    </cfRule>
  </conditionalFormatting>
  <conditionalFormatting sqref="B1000:D1007 B1009:D1016 B1303:D1324">
    <cfRule type="cellIs" dxfId="4103" priority="3569" operator="equal">
      <formula>"FREE SPACE"</formula>
    </cfRule>
  </conditionalFormatting>
  <conditionalFormatting sqref="B1000:D1007 B1009:D1016 B1303:D1324">
    <cfRule type="cellIs" dxfId="4102" priority="3570" operator="equal">
      <formula>"UNUSABLE"</formula>
    </cfRule>
  </conditionalFormatting>
  <conditionalFormatting sqref="B971:D978 B980:D987 B1274:D1295">
    <cfRule type="cellIs" dxfId="4101" priority="3571" operator="equal">
      <formula>"FREE SPACE"</formula>
    </cfRule>
  </conditionalFormatting>
  <conditionalFormatting sqref="B971:D978 B980:D987 B1274:D1295">
    <cfRule type="cellIs" dxfId="4100" priority="3572" operator="equal">
      <formula>"UNUSABLE"</formula>
    </cfRule>
  </conditionalFormatting>
  <conditionalFormatting sqref="B972:D979 B981:D988 B1275:D1296">
    <cfRule type="cellIs" dxfId="4099" priority="3573" operator="equal">
      <formula>"FREE SPACE"</formula>
    </cfRule>
  </conditionalFormatting>
  <conditionalFormatting sqref="B972:D979 B981:D988 B1275:D1296">
    <cfRule type="cellIs" dxfId="4098" priority="3574" operator="equal">
      <formula>"UNUSABLE"</formula>
    </cfRule>
  </conditionalFormatting>
  <conditionalFormatting sqref="B1318:D1339 B1015:D1032">
    <cfRule type="cellIs" dxfId="4097" priority="3575" operator="equal">
      <formula>"FREE SPACE"</formula>
    </cfRule>
  </conditionalFormatting>
  <conditionalFormatting sqref="B1318:D1339 B1015:D1032">
    <cfRule type="cellIs" dxfId="4096" priority="3576" operator="equal">
      <formula>"UNUSABLE"</formula>
    </cfRule>
  </conditionalFormatting>
  <conditionalFormatting sqref="E1029:I1047 E1332:I1354">
    <cfRule type="cellIs" dxfId="4095" priority="3577" operator="equal">
      <formula>"Yes"</formula>
    </cfRule>
  </conditionalFormatting>
  <conditionalFormatting sqref="E1029:I1047 E1332:I1354">
    <cfRule type="cellIs" dxfId="4094" priority="3578" operator="equal">
      <formula>"No"</formula>
    </cfRule>
  </conditionalFormatting>
  <conditionalFormatting sqref="B1029:D1047 B1332:D1354">
    <cfRule type="cellIs" dxfId="4093" priority="3579" operator="equal">
      <formula>"FREE SPACE"</formula>
    </cfRule>
  </conditionalFormatting>
  <conditionalFormatting sqref="B1029:D1047 B1332:D1354">
    <cfRule type="cellIs" dxfId="4092" priority="3580" operator="equal">
      <formula>"UNUSABLE"</formula>
    </cfRule>
  </conditionalFormatting>
  <conditionalFormatting sqref="B1029:D1047 B1332:D1354">
    <cfRule type="cellIs" dxfId="4091" priority="3581" operator="equal">
      <formula>"FREE SPACE"</formula>
    </cfRule>
  </conditionalFormatting>
  <conditionalFormatting sqref="B1029:D1047 B1332:D1354">
    <cfRule type="cellIs" dxfId="4090" priority="3582" operator="equal">
      <formula>"UNUSABLE"</formula>
    </cfRule>
  </conditionalFormatting>
  <conditionalFormatting sqref="E1027:I1045 E1330:I1352">
    <cfRule type="cellIs" dxfId="4089" priority="3583" operator="equal">
      <formula>"Yes"</formula>
    </cfRule>
  </conditionalFormatting>
  <conditionalFormatting sqref="E1027:I1045 E1330:I1352">
    <cfRule type="cellIs" dxfId="4088" priority="3584" operator="equal">
      <formula>"No"</formula>
    </cfRule>
  </conditionalFormatting>
  <conditionalFormatting sqref="B1027:D1045 B1330:D1352">
    <cfRule type="cellIs" dxfId="4087" priority="3585" operator="equal">
      <formula>"FREE SPACE"</formula>
    </cfRule>
  </conditionalFormatting>
  <conditionalFormatting sqref="B1027:D1045 B1330:D1352">
    <cfRule type="cellIs" dxfId="4086" priority="3586" operator="equal">
      <formula>"UNUSABLE"</formula>
    </cfRule>
  </conditionalFormatting>
  <conditionalFormatting sqref="E1028:I1046 E1331:I1353">
    <cfRule type="cellIs" dxfId="4085" priority="3587" operator="equal">
      <formula>"Yes"</formula>
    </cfRule>
  </conditionalFormatting>
  <conditionalFormatting sqref="E1028:I1046 E1331:I1353">
    <cfRule type="cellIs" dxfId="4084" priority="3588" operator="equal">
      <formula>"No"</formula>
    </cfRule>
  </conditionalFormatting>
  <conditionalFormatting sqref="B1028:D1046 B1331:D1353">
    <cfRule type="cellIs" dxfId="4083" priority="3589" operator="equal">
      <formula>"FREE SPACE"</formula>
    </cfRule>
  </conditionalFormatting>
  <conditionalFormatting sqref="B1028:D1046 B1331:D1353">
    <cfRule type="cellIs" dxfId="4082" priority="3590" operator="equal">
      <formula>"UNUSABLE"</formula>
    </cfRule>
  </conditionalFormatting>
  <conditionalFormatting sqref="E1028:I1046 E1331:I1353">
    <cfRule type="cellIs" dxfId="4081" priority="3591" operator="equal">
      <formula>"Yes"</formula>
    </cfRule>
  </conditionalFormatting>
  <conditionalFormatting sqref="E1028:I1046 E1331:I1353">
    <cfRule type="cellIs" dxfId="4080" priority="3592" operator="equal">
      <formula>"No"</formula>
    </cfRule>
  </conditionalFormatting>
  <conditionalFormatting sqref="B1028:D1046 B1331:D1353">
    <cfRule type="cellIs" dxfId="4079" priority="3593" operator="equal">
      <formula>"FREE SPACE"</formula>
    </cfRule>
  </conditionalFormatting>
  <conditionalFormatting sqref="B1028:D1046 B1331:D1353">
    <cfRule type="cellIs" dxfId="4078" priority="3594" operator="equal">
      <formula>"UNUSABLE"</formula>
    </cfRule>
  </conditionalFormatting>
  <conditionalFormatting sqref="E1029:I1047 E1332:I1354">
    <cfRule type="cellIs" dxfId="4077" priority="3595" operator="equal">
      <formula>"Yes"</formula>
    </cfRule>
  </conditionalFormatting>
  <conditionalFormatting sqref="E1029:I1047 E1332:I1354">
    <cfRule type="cellIs" dxfId="4076" priority="3596" operator="equal">
      <formula>"No"</formula>
    </cfRule>
  </conditionalFormatting>
  <conditionalFormatting sqref="B1029:D1047 B1332:D1354">
    <cfRule type="cellIs" dxfId="4075" priority="3597" operator="equal">
      <formula>"FREE SPACE"</formula>
    </cfRule>
  </conditionalFormatting>
  <conditionalFormatting sqref="B1029:D1047 B1332:D1354">
    <cfRule type="cellIs" dxfId="4074" priority="3598" operator="equal">
      <formula>"UNUSABLE"</formula>
    </cfRule>
  </conditionalFormatting>
  <conditionalFormatting sqref="E1029:I1047 E1332:I1354">
    <cfRule type="cellIs" dxfId="4073" priority="3599" operator="equal">
      <formula>"Yes"</formula>
    </cfRule>
  </conditionalFormatting>
  <conditionalFormatting sqref="E1029:I1047 E1332:I1354">
    <cfRule type="cellIs" dxfId="4072" priority="3600" operator="equal">
      <formula>"No"</formula>
    </cfRule>
  </conditionalFormatting>
  <conditionalFormatting sqref="E1028:I1046 E1331:I1353">
    <cfRule type="cellIs" dxfId="4071" priority="3601" operator="equal">
      <formula>"Yes"</formula>
    </cfRule>
  </conditionalFormatting>
  <conditionalFormatting sqref="E1028:I1046 E1331:I1353">
    <cfRule type="cellIs" dxfId="4070" priority="3602" operator="equal">
      <formula>"No"</formula>
    </cfRule>
  </conditionalFormatting>
  <conditionalFormatting sqref="B1028:D1046 B1331:D1353">
    <cfRule type="cellIs" dxfId="4069" priority="3603" operator="equal">
      <formula>"FREE SPACE"</formula>
    </cfRule>
  </conditionalFormatting>
  <conditionalFormatting sqref="B1028:D1046 B1331:D1353">
    <cfRule type="cellIs" dxfId="4068" priority="3604" operator="equal">
      <formula>"UNUSABLE"</formula>
    </cfRule>
  </conditionalFormatting>
  <conditionalFormatting sqref="E1029:I1047 E1332:I1354">
    <cfRule type="cellIs" dxfId="4067" priority="3605" operator="equal">
      <formula>"Yes"</formula>
    </cfRule>
  </conditionalFormatting>
  <conditionalFormatting sqref="E1029:I1047 E1332:I1354">
    <cfRule type="cellIs" dxfId="4066" priority="3606" operator="equal">
      <formula>"No"</formula>
    </cfRule>
  </conditionalFormatting>
  <conditionalFormatting sqref="B1029:D1047 B1332:D1354">
    <cfRule type="cellIs" dxfId="4065" priority="3607" operator="equal">
      <formula>"FREE SPACE"</formula>
    </cfRule>
  </conditionalFormatting>
  <conditionalFormatting sqref="B1029:D1047 B1332:D1354">
    <cfRule type="cellIs" dxfId="4064" priority="3608" operator="equal">
      <formula>"UNUSABLE"</formula>
    </cfRule>
  </conditionalFormatting>
  <conditionalFormatting sqref="E1029:I1047 E1332:I1354">
    <cfRule type="cellIs" dxfId="4063" priority="3609" operator="equal">
      <formula>"Yes"</formula>
    </cfRule>
  </conditionalFormatting>
  <conditionalFormatting sqref="E1029:I1047 E1332:I1354">
    <cfRule type="cellIs" dxfId="4062" priority="3610" operator="equal">
      <formula>"No"</formula>
    </cfRule>
  </conditionalFormatting>
  <conditionalFormatting sqref="B1029:D1047 B1332:D1354">
    <cfRule type="cellIs" dxfId="4061" priority="3611" operator="equal">
      <formula>"FREE SPACE"</formula>
    </cfRule>
  </conditionalFormatting>
  <conditionalFormatting sqref="B1029:D1047 B1332:D1354">
    <cfRule type="cellIs" dxfId="4060" priority="3612" operator="equal">
      <formula>"UNUSABLE"</formula>
    </cfRule>
  </conditionalFormatting>
  <conditionalFormatting sqref="E1028:I1046 E1331:I1353">
    <cfRule type="cellIs" dxfId="4059" priority="3613" operator="equal">
      <formula>"Yes"</formula>
    </cfRule>
  </conditionalFormatting>
  <conditionalFormatting sqref="E1028:I1046 E1331:I1353">
    <cfRule type="cellIs" dxfId="4058" priority="3614" operator="equal">
      <formula>"No"</formula>
    </cfRule>
  </conditionalFormatting>
  <conditionalFormatting sqref="B1028:D1046 B1331:D1353">
    <cfRule type="cellIs" dxfId="4057" priority="3615" operator="equal">
      <formula>"FREE SPACE"</formula>
    </cfRule>
  </conditionalFormatting>
  <conditionalFormatting sqref="B1028:D1046 B1331:D1353">
    <cfRule type="cellIs" dxfId="4056" priority="3616" operator="equal">
      <formula>"UNUSABLE"</formula>
    </cfRule>
  </conditionalFormatting>
  <conditionalFormatting sqref="E1029:I1047 E1332:I1354">
    <cfRule type="cellIs" dxfId="4055" priority="3617" operator="equal">
      <formula>"Yes"</formula>
    </cfRule>
  </conditionalFormatting>
  <conditionalFormatting sqref="E1029:I1047 E1332:I1354">
    <cfRule type="cellIs" dxfId="4054" priority="3618" operator="equal">
      <formula>"No"</formula>
    </cfRule>
  </conditionalFormatting>
  <conditionalFormatting sqref="B1029:D1047 B1332:D1354">
    <cfRule type="cellIs" dxfId="4053" priority="3619" operator="equal">
      <formula>"FREE SPACE"</formula>
    </cfRule>
  </conditionalFormatting>
  <conditionalFormatting sqref="B1029:D1047 B1332:D1354">
    <cfRule type="cellIs" dxfId="4052" priority="3620" operator="equal">
      <formula>"UNUSABLE"</formula>
    </cfRule>
  </conditionalFormatting>
  <conditionalFormatting sqref="E1029:I1047 E1332:I1354">
    <cfRule type="cellIs" dxfId="4051" priority="3621" operator="equal">
      <formula>"Yes"</formula>
    </cfRule>
  </conditionalFormatting>
  <conditionalFormatting sqref="E1029:I1047 E1332:I1354">
    <cfRule type="cellIs" dxfId="4050" priority="3622" operator="equal">
      <formula>"No"</formula>
    </cfRule>
  </conditionalFormatting>
  <conditionalFormatting sqref="B1029:D1047 B1332:D1354">
    <cfRule type="cellIs" dxfId="4049" priority="3623" operator="equal">
      <formula>"FREE SPACE"</formula>
    </cfRule>
  </conditionalFormatting>
  <conditionalFormatting sqref="B1029:D1047 B1332:D1354">
    <cfRule type="cellIs" dxfId="4048" priority="3624" operator="equal">
      <formula>"UNUSABLE"</formula>
    </cfRule>
  </conditionalFormatting>
  <conditionalFormatting sqref="B1028:D1046 B1331:D1353">
    <cfRule type="cellIs" dxfId="4047" priority="3625" operator="equal">
      <formula>"FREE SPACE"</formula>
    </cfRule>
  </conditionalFormatting>
  <conditionalFormatting sqref="B1028:D1046 B1331:D1353">
    <cfRule type="cellIs" dxfId="4046" priority="3626" operator="equal">
      <formula>"UNUSABLE"</formula>
    </cfRule>
  </conditionalFormatting>
  <conditionalFormatting sqref="E1026:I1044 E1329:H1351 I1329:I1352">
    <cfRule type="cellIs" dxfId="4045" priority="3627" operator="equal">
      <formula>"Yes"</formula>
    </cfRule>
  </conditionalFormatting>
  <conditionalFormatting sqref="E1026:I1044 E1329:H1351 I1329:I1352">
    <cfRule type="cellIs" dxfId="4044" priority="3628" operator="equal">
      <formula>"No"</formula>
    </cfRule>
  </conditionalFormatting>
  <conditionalFormatting sqref="B1026:D1044 B1329:D1351">
    <cfRule type="cellIs" dxfId="4043" priority="3629" operator="equal">
      <formula>"FREE SPACE"</formula>
    </cfRule>
  </conditionalFormatting>
  <conditionalFormatting sqref="B1026:D1044 B1329:D1351">
    <cfRule type="cellIs" dxfId="4042" priority="3630" operator="equal">
      <formula>"UNUSABLE"</formula>
    </cfRule>
  </conditionalFormatting>
  <conditionalFormatting sqref="E1027:I1045 E1330:I1352">
    <cfRule type="cellIs" dxfId="4041" priority="3631" operator="equal">
      <formula>"Yes"</formula>
    </cfRule>
  </conditionalFormatting>
  <conditionalFormatting sqref="E1027:I1045 E1330:I1352">
    <cfRule type="cellIs" dxfId="4040" priority="3632" operator="equal">
      <formula>"No"</formula>
    </cfRule>
  </conditionalFormatting>
  <conditionalFormatting sqref="B1027:D1045 B1330:D1352">
    <cfRule type="cellIs" dxfId="4039" priority="3633" operator="equal">
      <formula>"FREE SPACE"</formula>
    </cfRule>
  </conditionalFormatting>
  <conditionalFormatting sqref="B1027:D1045 B1330:D1352">
    <cfRule type="cellIs" dxfId="4038" priority="3634" operator="equal">
      <formula>"UNUSABLE"</formula>
    </cfRule>
  </conditionalFormatting>
  <conditionalFormatting sqref="E1027:I1045 E1330:I1352">
    <cfRule type="cellIs" dxfId="4037" priority="3635" operator="equal">
      <formula>"Yes"</formula>
    </cfRule>
  </conditionalFormatting>
  <conditionalFormatting sqref="E1027:I1045 E1330:I1352">
    <cfRule type="cellIs" dxfId="4036" priority="3636" operator="equal">
      <formula>"No"</formula>
    </cfRule>
  </conditionalFormatting>
  <conditionalFormatting sqref="B1027:D1045 B1330:D1352">
    <cfRule type="cellIs" dxfId="4035" priority="3637" operator="equal">
      <formula>"FREE SPACE"</formula>
    </cfRule>
  </conditionalFormatting>
  <conditionalFormatting sqref="B1027:D1045 B1330:D1352">
    <cfRule type="cellIs" dxfId="4034" priority="3638" operator="equal">
      <formula>"UNUSABLE"</formula>
    </cfRule>
  </conditionalFormatting>
  <conditionalFormatting sqref="E1028:I1046 E1331:I1353">
    <cfRule type="cellIs" dxfId="4033" priority="3639" operator="equal">
      <formula>"Yes"</formula>
    </cfRule>
  </conditionalFormatting>
  <conditionalFormatting sqref="E1028:I1046 E1331:I1353">
    <cfRule type="cellIs" dxfId="4032" priority="3640" operator="equal">
      <formula>"No"</formula>
    </cfRule>
  </conditionalFormatting>
  <conditionalFormatting sqref="B1028:D1046 B1331:D1353">
    <cfRule type="cellIs" dxfId="4031" priority="3641" operator="equal">
      <formula>"FREE SPACE"</formula>
    </cfRule>
  </conditionalFormatting>
  <conditionalFormatting sqref="B1028:D1046 B1331:D1353">
    <cfRule type="cellIs" dxfId="4030" priority="3642" operator="equal">
      <formula>"UNUSABLE"</formula>
    </cfRule>
  </conditionalFormatting>
  <conditionalFormatting sqref="E1028:I1046 E1331:I1353">
    <cfRule type="cellIs" dxfId="4029" priority="3643" operator="equal">
      <formula>"Yes"</formula>
    </cfRule>
  </conditionalFormatting>
  <conditionalFormatting sqref="E1028:I1046 E1331:I1353">
    <cfRule type="cellIs" dxfId="4028" priority="3644" operator="equal">
      <formula>"No"</formula>
    </cfRule>
  </conditionalFormatting>
  <conditionalFormatting sqref="E1029:I1047 E1332:I1354">
    <cfRule type="cellIs" dxfId="4027" priority="3645" operator="equal">
      <formula>"Yes"</formula>
    </cfRule>
  </conditionalFormatting>
  <conditionalFormatting sqref="E1029:I1047 E1332:I1354">
    <cfRule type="cellIs" dxfId="4026" priority="3646" operator="equal">
      <formula>"No"</formula>
    </cfRule>
  </conditionalFormatting>
  <conditionalFormatting sqref="B1029:D1047 B1332:D1354">
    <cfRule type="cellIs" dxfId="4025" priority="3647" operator="equal">
      <formula>"FREE SPACE"</formula>
    </cfRule>
  </conditionalFormatting>
  <conditionalFormatting sqref="B1029:D1047 B1332:D1354">
    <cfRule type="cellIs" dxfId="4024" priority="3648" operator="equal">
      <formula>"UNUSABLE"</formula>
    </cfRule>
  </conditionalFormatting>
  <conditionalFormatting sqref="E1029:I1047 E1332:I1354">
    <cfRule type="cellIs" dxfId="4023" priority="3649" operator="equal">
      <formula>"Yes"</formula>
    </cfRule>
  </conditionalFormatting>
  <conditionalFormatting sqref="E1029:I1047 E1332:I1354">
    <cfRule type="cellIs" dxfId="4022" priority="3650" operator="equal">
      <formula>"No"</formula>
    </cfRule>
  </conditionalFormatting>
  <conditionalFormatting sqref="B1029:D1047 B1332:D1354">
    <cfRule type="cellIs" dxfId="4021" priority="3651" operator="equal">
      <formula>"FREE SPACE"</formula>
    </cfRule>
  </conditionalFormatting>
  <conditionalFormatting sqref="B1029:D1047 B1332:D1354">
    <cfRule type="cellIs" dxfId="4020" priority="3652" operator="equal">
      <formula>"UNUSABLE"</formula>
    </cfRule>
  </conditionalFormatting>
  <conditionalFormatting sqref="E1029:I1047 E1332:I1354">
    <cfRule type="cellIs" dxfId="4019" priority="3653" operator="equal">
      <formula>"Yes"</formula>
    </cfRule>
  </conditionalFormatting>
  <conditionalFormatting sqref="E1029:I1047 E1332:I1354">
    <cfRule type="cellIs" dxfId="4018" priority="3654" operator="equal">
      <formula>"No"</formula>
    </cfRule>
  </conditionalFormatting>
  <conditionalFormatting sqref="B1029:D1047 B1332:D1354">
    <cfRule type="cellIs" dxfId="4017" priority="3655" operator="equal">
      <formula>"FREE SPACE"</formula>
    </cfRule>
  </conditionalFormatting>
  <conditionalFormatting sqref="B1029:D1047 B1332:D1354">
    <cfRule type="cellIs" dxfId="4016" priority="3656" operator="equal">
      <formula>"UNUSABLE"</formula>
    </cfRule>
  </conditionalFormatting>
  <conditionalFormatting sqref="B1029:D1047 B1332:D1354">
    <cfRule type="cellIs" dxfId="4015" priority="3657" operator="equal">
      <formula>"FREE SPACE"</formula>
    </cfRule>
  </conditionalFormatting>
  <conditionalFormatting sqref="B1029:D1047 B1332:D1354">
    <cfRule type="cellIs" dxfId="4014" priority="3658" operator="equal">
      <formula>"UNUSABLE"</formula>
    </cfRule>
  </conditionalFormatting>
  <conditionalFormatting sqref="E1027:I1045 E1330:I1352">
    <cfRule type="cellIs" dxfId="4013" priority="3659" operator="equal">
      <formula>"Yes"</formula>
    </cfRule>
  </conditionalFormatting>
  <conditionalFormatting sqref="E1027:I1045 E1330:I1352">
    <cfRule type="cellIs" dxfId="4012" priority="3660" operator="equal">
      <formula>"No"</formula>
    </cfRule>
  </conditionalFormatting>
  <conditionalFormatting sqref="B1027:D1045 B1330:D1352">
    <cfRule type="cellIs" dxfId="4011" priority="3661" operator="equal">
      <formula>"FREE SPACE"</formula>
    </cfRule>
  </conditionalFormatting>
  <conditionalFormatting sqref="B1027:D1045 B1330:D1352">
    <cfRule type="cellIs" dxfId="4010" priority="3662" operator="equal">
      <formula>"UNUSABLE"</formula>
    </cfRule>
  </conditionalFormatting>
  <conditionalFormatting sqref="E1028:I1046 E1331:I1353">
    <cfRule type="cellIs" dxfId="4009" priority="3663" operator="equal">
      <formula>"Yes"</formula>
    </cfRule>
  </conditionalFormatting>
  <conditionalFormatting sqref="E1028:I1046 E1331:I1353">
    <cfRule type="cellIs" dxfId="4008" priority="3664" operator="equal">
      <formula>"No"</formula>
    </cfRule>
  </conditionalFormatting>
  <conditionalFormatting sqref="B1028:D1046 B1331:D1353">
    <cfRule type="cellIs" dxfId="4007" priority="3665" operator="equal">
      <formula>"FREE SPACE"</formula>
    </cfRule>
  </conditionalFormatting>
  <conditionalFormatting sqref="B1028:D1046 B1331:D1353">
    <cfRule type="cellIs" dxfId="4006" priority="3666" operator="equal">
      <formula>"UNUSABLE"</formula>
    </cfRule>
  </conditionalFormatting>
  <conditionalFormatting sqref="E1028:I1046 E1331:I1353">
    <cfRule type="cellIs" dxfId="4005" priority="3667" operator="equal">
      <formula>"Yes"</formula>
    </cfRule>
  </conditionalFormatting>
  <conditionalFormatting sqref="E1028:I1046 E1331:I1353">
    <cfRule type="cellIs" dxfId="4004" priority="3668" operator="equal">
      <formula>"No"</formula>
    </cfRule>
  </conditionalFormatting>
  <conditionalFormatting sqref="B1028:D1046 B1331:D1353">
    <cfRule type="cellIs" dxfId="4003" priority="3669" operator="equal">
      <formula>"FREE SPACE"</formula>
    </cfRule>
  </conditionalFormatting>
  <conditionalFormatting sqref="B1028:D1046 B1331:D1353">
    <cfRule type="cellIs" dxfId="4002" priority="3670" operator="equal">
      <formula>"UNUSABLE"</formula>
    </cfRule>
  </conditionalFormatting>
  <conditionalFormatting sqref="E1029:I1047 E1332:I1354">
    <cfRule type="cellIs" dxfId="4001" priority="3671" operator="equal">
      <formula>"Yes"</formula>
    </cfRule>
  </conditionalFormatting>
  <conditionalFormatting sqref="E1029:I1047 E1332:I1354">
    <cfRule type="cellIs" dxfId="4000" priority="3672" operator="equal">
      <formula>"No"</formula>
    </cfRule>
  </conditionalFormatting>
  <conditionalFormatting sqref="B1029:D1047 B1332:D1354">
    <cfRule type="cellIs" dxfId="3999" priority="3673" operator="equal">
      <formula>"FREE SPACE"</formula>
    </cfRule>
  </conditionalFormatting>
  <conditionalFormatting sqref="B1029:D1047 B1332:D1354">
    <cfRule type="cellIs" dxfId="3998" priority="3674" operator="equal">
      <formula>"UNUSABLE"</formula>
    </cfRule>
  </conditionalFormatting>
  <conditionalFormatting sqref="E1029:I1047 E1332:I1354">
    <cfRule type="cellIs" dxfId="3997" priority="3675" operator="equal">
      <formula>"Yes"</formula>
    </cfRule>
  </conditionalFormatting>
  <conditionalFormatting sqref="E1029:I1047 E1332:I1354">
    <cfRule type="cellIs" dxfId="3996" priority="3676" operator="equal">
      <formula>"No"</formula>
    </cfRule>
  </conditionalFormatting>
  <conditionalFormatting sqref="B1338:D1361 B1035:D1061">
    <cfRule type="cellIs" dxfId="3995" priority="3677" operator="equal">
      <formula>"FREE SPACE"</formula>
    </cfRule>
  </conditionalFormatting>
  <conditionalFormatting sqref="B1338:D1361 B1035:D1061">
    <cfRule type="cellIs" dxfId="3994" priority="3678" operator="equal">
      <formula>"UNUSABLE"</formula>
    </cfRule>
  </conditionalFormatting>
  <conditionalFormatting sqref="E1029:I1047 E1332:I1354">
    <cfRule type="cellIs" dxfId="3993" priority="3679" operator="equal">
      <formula>"Yes"</formula>
    </cfRule>
  </conditionalFormatting>
  <conditionalFormatting sqref="E1029:I1047 E1332:I1354">
    <cfRule type="cellIs" dxfId="3992" priority="3680" operator="equal">
      <formula>"No"</formula>
    </cfRule>
  </conditionalFormatting>
  <conditionalFormatting sqref="B1029:D1047 B1332:D1354">
    <cfRule type="cellIs" dxfId="3991" priority="3681" operator="equal">
      <formula>"FREE SPACE"</formula>
    </cfRule>
  </conditionalFormatting>
  <conditionalFormatting sqref="B1029:D1047 B1332:D1354">
    <cfRule type="cellIs" dxfId="3990" priority="3682" operator="equal">
      <formula>"UNUSABLE"</formula>
    </cfRule>
  </conditionalFormatting>
  <conditionalFormatting sqref="B1338:D1361 B1035:D1061">
    <cfRule type="cellIs" dxfId="3989" priority="3683" operator="equal">
      <formula>"FREE SPACE"</formula>
    </cfRule>
  </conditionalFormatting>
  <conditionalFormatting sqref="B1338:D1361 B1035:D1061">
    <cfRule type="cellIs" dxfId="3988" priority="3684" operator="equal">
      <formula>"UNUSABLE"</formula>
    </cfRule>
  </conditionalFormatting>
  <conditionalFormatting sqref="B1338:D1361 B1035:D1061">
    <cfRule type="cellIs" dxfId="3987" priority="3685" operator="equal">
      <formula>"FREE SPACE"</formula>
    </cfRule>
  </conditionalFormatting>
  <conditionalFormatting sqref="B1338:D1361 B1035:D1061">
    <cfRule type="cellIs" dxfId="3986" priority="3686" operator="equal">
      <formula>"UNUSABLE"</formula>
    </cfRule>
  </conditionalFormatting>
  <conditionalFormatting sqref="E1339:I1363 E1035:I1060">
    <cfRule type="cellIs" dxfId="3985" priority="3687" operator="equal">
      <formula>"Yes"</formula>
    </cfRule>
  </conditionalFormatting>
  <conditionalFormatting sqref="E1339:I1363 E1035:I1060">
    <cfRule type="cellIs" dxfId="3984" priority="3688" operator="equal">
      <formula>"No"</formula>
    </cfRule>
  </conditionalFormatting>
  <conditionalFormatting sqref="B1035:D1055 B1339:D1362">
    <cfRule type="cellIs" dxfId="3983" priority="3689" operator="equal">
      <formula>"FREE SPACE"</formula>
    </cfRule>
  </conditionalFormatting>
  <conditionalFormatting sqref="B1035:D1055 B1339:D1362">
    <cfRule type="cellIs" dxfId="3982" priority="3690" operator="equal">
      <formula>"UNUSABLE"</formula>
    </cfRule>
  </conditionalFormatting>
  <conditionalFormatting sqref="E1028:I1046 E1331:I1353">
    <cfRule type="cellIs" dxfId="3981" priority="3691" operator="equal">
      <formula>"Yes"</formula>
    </cfRule>
  </conditionalFormatting>
  <conditionalFormatting sqref="E1028:I1046 E1331:I1353">
    <cfRule type="cellIs" dxfId="3980" priority="3692" operator="equal">
      <formula>"No"</formula>
    </cfRule>
  </conditionalFormatting>
  <conditionalFormatting sqref="B1028:D1046 B1331:D1353">
    <cfRule type="cellIs" dxfId="3979" priority="3693" operator="equal">
      <formula>"FREE SPACE"</formula>
    </cfRule>
  </conditionalFormatting>
  <conditionalFormatting sqref="B1028:D1046 B1331:D1353">
    <cfRule type="cellIs" dxfId="3978" priority="3694" operator="equal">
      <formula>"UNUSABLE"</formula>
    </cfRule>
  </conditionalFormatting>
  <conditionalFormatting sqref="E1029:I1047 E1332:I1354">
    <cfRule type="cellIs" dxfId="3977" priority="3695" operator="equal">
      <formula>"Yes"</formula>
    </cfRule>
  </conditionalFormatting>
  <conditionalFormatting sqref="E1029:I1047 E1332:I1354">
    <cfRule type="cellIs" dxfId="3976" priority="3696" operator="equal">
      <formula>"No"</formula>
    </cfRule>
  </conditionalFormatting>
  <conditionalFormatting sqref="B1029:D1047 B1332:D1354">
    <cfRule type="cellIs" dxfId="3975" priority="3697" operator="equal">
      <formula>"FREE SPACE"</formula>
    </cfRule>
  </conditionalFormatting>
  <conditionalFormatting sqref="B1029:D1047 B1332:D1354">
    <cfRule type="cellIs" dxfId="3974" priority="3698" operator="equal">
      <formula>"UNUSABLE"</formula>
    </cfRule>
  </conditionalFormatting>
  <conditionalFormatting sqref="E1029:I1047 E1332:I1354">
    <cfRule type="cellIs" dxfId="3973" priority="3699" operator="equal">
      <formula>"Yes"</formula>
    </cfRule>
  </conditionalFormatting>
  <conditionalFormatting sqref="E1029:I1047 E1332:I1354">
    <cfRule type="cellIs" dxfId="3972" priority="3700" operator="equal">
      <formula>"No"</formula>
    </cfRule>
  </conditionalFormatting>
  <conditionalFormatting sqref="B1029:D1047 B1332:D1354">
    <cfRule type="cellIs" dxfId="3971" priority="3701" operator="equal">
      <formula>"FREE SPACE"</formula>
    </cfRule>
  </conditionalFormatting>
  <conditionalFormatting sqref="B1029:D1047 B1332:D1354">
    <cfRule type="cellIs" dxfId="3970" priority="3702" operator="equal">
      <formula>"UNUSABLE"</formula>
    </cfRule>
  </conditionalFormatting>
  <conditionalFormatting sqref="B1000:D1007 B1009:D1016 B1303:D1324">
    <cfRule type="cellIs" dxfId="3969" priority="3703" operator="equal">
      <formula>"FREE SPACE"</formula>
    </cfRule>
  </conditionalFormatting>
  <conditionalFormatting sqref="B1000:D1007 B1009:D1016 B1303:D1324">
    <cfRule type="cellIs" dxfId="3968" priority="3704" operator="equal">
      <formula>"UNUSABLE"</formula>
    </cfRule>
  </conditionalFormatting>
  <conditionalFormatting sqref="B1338:D1361 B1035:D1061">
    <cfRule type="cellIs" dxfId="3967" priority="3705" operator="equal">
      <formula>"FREE SPACE"</formula>
    </cfRule>
  </conditionalFormatting>
  <conditionalFormatting sqref="B1338:D1361 B1035:D1061">
    <cfRule type="cellIs" dxfId="3966" priority="3706" operator="equal">
      <formula>"UNUSABLE"</formula>
    </cfRule>
  </conditionalFormatting>
  <conditionalFormatting sqref="E1029:I1047 E1332:I1354">
    <cfRule type="cellIs" dxfId="3965" priority="3707" operator="equal">
      <formula>"Yes"</formula>
    </cfRule>
  </conditionalFormatting>
  <conditionalFormatting sqref="E1029:I1047 E1332:I1354">
    <cfRule type="cellIs" dxfId="3964" priority="3708" operator="equal">
      <formula>"No"</formula>
    </cfRule>
  </conditionalFormatting>
  <conditionalFormatting sqref="B1029:D1047 B1332:D1354">
    <cfRule type="cellIs" dxfId="3963" priority="3709" operator="equal">
      <formula>"FREE SPACE"</formula>
    </cfRule>
  </conditionalFormatting>
  <conditionalFormatting sqref="B1029:D1047 B1332:D1354">
    <cfRule type="cellIs" dxfId="3962" priority="3710" operator="equal">
      <formula>"UNUSABLE"</formula>
    </cfRule>
  </conditionalFormatting>
  <conditionalFormatting sqref="E1001:I1008 E1010:I1017 E1304:I1325">
    <cfRule type="cellIs" dxfId="3961" priority="3711" operator="equal">
      <formula>"Yes"</formula>
    </cfRule>
  </conditionalFormatting>
  <conditionalFormatting sqref="E1001:I1008 E1010:I1017 E1304:I1325">
    <cfRule type="cellIs" dxfId="3960" priority="3712" operator="equal">
      <formula>"No"</formula>
    </cfRule>
  </conditionalFormatting>
  <conditionalFormatting sqref="B1001:D1008 B1010:D1017 B1304:D1325">
    <cfRule type="cellIs" dxfId="3959" priority="3713" operator="equal">
      <formula>"FREE SPACE"</formula>
    </cfRule>
  </conditionalFormatting>
  <conditionalFormatting sqref="B1001:D1008 B1010:D1017 B1304:D1325">
    <cfRule type="cellIs" dxfId="3958" priority="3714" operator="equal">
      <formula>"UNUSABLE"</formula>
    </cfRule>
  </conditionalFormatting>
  <conditionalFormatting sqref="B902:D902">
    <cfRule type="cellIs" dxfId="3957" priority="3715" operator="equal">
      <formula>"FREE SPACE"</formula>
    </cfRule>
  </conditionalFormatting>
  <conditionalFormatting sqref="B902:D902">
    <cfRule type="cellIs" dxfId="3956" priority="3716" operator="equal">
      <formula>"UNUSABLE"</formula>
    </cfRule>
  </conditionalFormatting>
  <conditionalFormatting sqref="E902:I902">
    <cfRule type="cellIs" dxfId="3955" priority="3717" operator="equal">
      <formula>"Yes"</formula>
    </cfRule>
  </conditionalFormatting>
  <conditionalFormatting sqref="E902:I902">
    <cfRule type="cellIs" dxfId="3954" priority="3718" operator="equal">
      <formula>"No"</formula>
    </cfRule>
  </conditionalFormatting>
  <conditionalFormatting sqref="E977:I984 E986:I993 I1278:I1301 E1280:H1301">
    <cfRule type="cellIs" dxfId="3953" priority="3719" operator="equal">
      <formula>"Yes"</formula>
    </cfRule>
  </conditionalFormatting>
  <conditionalFormatting sqref="E977:I984 E986:I993 I1278:I1301 E1280:H1301">
    <cfRule type="cellIs" dxfId="3952" priority="3720" operator="equal">
      <formula>"No"</formula>
    </cfRule>
  </conditionalFormatting>
  <conditionalFormatting sqref="B977:D984 B986:D993 B1280:D1301">
    <cfRule type="cellIs" dxfId="3951" priority="3721" operator="equal">
      <formula>"FREE SPACE"</formula>
    </cfRule>
  </conditionalFormatting>
  <conditionalFormatting sqref="B977:D984 B986:D993 B1280:D1301">
    <cfRule type="cellIs" dxfId="3950" priority="3722" operator="equal">
      <formula>"UNUSABLE"</formula>
    </cfRule>
  </conditionalFormatting>
  <conditionalFormatting sqref="E997:I1004 E1006:I1013 E1300:I1321">
    <cfRule type="cellIs" dxfId="3949" priority="3723" operator="equal">
      <formula>"Yes"</formula>
    </cfRule>
  </conditionalFormatting>
  <conditionalFormatting sqref="E997:I1004 E1006:I1013 E1300:I1321">
    <cfRule type="cellIs" dxfId="3948" priority="3724" operator="equal">
      <formula>"No"</formula>
    </cfRule>
  </conditionalFormatting>
  <conditionalFormatting sqref="B997:D1004 B1006:D1013 B1300:D1321">
    <cfRule type="cellIs" dxfId="3947" priority="3725" operator="equal">
      <formula>"FREE SPACE"</formula>
    </cfRule>
  </conditionalFormatting>
  <conditionalFormatting sqref="B997:D1004 B1006:D1013 B1300:D1321">
    <cfRule type="cellIs" dxfId="3946" priority="3726" operator="equal">
      <formula>"UNUSABLE"</formula>
    </cfRule>
  </conditionalFormatting>
  <conditionalFormatting sqref="E998:I1005 E1007:I1014 E1301:I1322">
    <cfRule type="cellIs" dxfId="3945" priority="3727" operator="equal">
      <formula>"Yes"</formula>
    </cfRule>
  </conditionalFormatting>
  <conditionalFormatting sqref="E998:I1005 E1007:I1014 E1301:I1322">
    <cfRule type="cellIs" dxfId="3944" priority="3728" operator="equal">
      <formula>"No"</formula>
    </cfRule>
  </conditionalFormatting>
  <conditionalFormatting sqref="B998:D1005 B1007:D1014 B1301:D1322">
    <cfRule type="cellIs" dxfId="3943" priority="3729" operator="equal">
      <formula>"FREE SPACE"</formula>
    </cfRule>
  </conditionalFormatting>
  <conditionalFormatting sqref="B998:D1005 B1007:D1014 B1301:D1322">
    <cfRule type="cellIs" dxfId="3942" priority="3730" operator="equal">
      <formula>"UNUSABLE"</formula>
    </cfRule>
  </conditionalFormatting>
  <conditionalFormatting sqref="E998:I1005 E1007:I1014 E1301:I1322">
    <cfRule type="cellIs" dxfId="3941" priority="3731" operator="equal">
      <formula>"Yes"</formula>
    </cfRule>
  </conditionalFormatting>
  <conditionalFormatting sqref="E998:I1005 E1007:I1014 E1301:I1322">
    <cfRule type="cellIs" dxfId="3940" priority="3732" operator="equal">
      <formula>"No"</formula>
    </cfRule>
  </conditionalFormatting>
  <conditionalFormatting sqref="B998:D1005 B1007:D1014 B1301:D1322">
    <cfRule type="cellIs" dxfId="3939" priority="3733" operator="equal">
      <formula>"FREE SPACE"</formula>
    </cfRule>
  </conditionalFormatting>
  <conditionalFormatting sqref="B998:D1005 B1007:D1014 B1301:D1322">
    <cfRule type="cellIs" dxfId="3938" priority="3734" operator="equal">
      <formula>"UNUSABLE"</formula>
    </cfRule>
  </conditionalFormatting>
  <conditionalFormatting sqref="E999:I1006 E1008:I1015 E1302:I1323">
    <cfRule type="cellIs" dxfId="3937" priority="3735" operator="equal">
      <formula>"Yes"</formula>
    </cfRule>
  </conditionalFormatting>
  <conditionalFormatting sqref="E999:I1006 E1008:I1015 E1302:I1323">
    <cfRule type="cellIs" dxfId="3936" priority="3736" operator="equal">
      <formula>"No"</formula>
    </cfRule>
  </conditionalFormatting>
  <conditionalFormatting sqref="B999:D1006 B1008:D1015 B1302:D1323">
    <cfRule type="cellIs" dxfId="3935" priority="3737" operator="equal">
      <formula>"FREE SPACE"</formula>
    </cfRule>
  </conditionalFormatting>
  <conditionalFormatting sqref="B999:D1006 B1008:D1015 B1302:D1323">
    <cfRule type="cellIs" dxfId="3934" priority="3738" operator="equal">
      <formula>"UNUSABLE"</formula>
    </cfRule>
  </conditionalFormatting>
  <conditionalFormatting sqref="E999:I1006 E1008:I1015 E1302:I1323">
    <cfRule type="cellIs" dxfId="3933" priority="3739" operator="equal">
      <formula>"Yes"</formula>
    </cfRule>
  </conditionalFormatting>
  <conditionalFormatting sqref="E999:I1006 E1008:I1015 E1302:I1323">
    <cfRule type="cellIs" dxfId="3932" priority="3740" operator="equal">
      <formula>"No"</formula>
    </cfRule>
  </conditionalFormatting>
  <conditionalFormatting sqref="B999:D1006 B1008:D1015 B1302:D1323">
    <cfRule type="cellIs" dxfId="3931" priority="3741" operator="equal">
      <formula>"FREE SPACE"</formula>
    </cfRule>
  </conditionalFormatting>
  <conditionalFormatting sqref="B999:D1006 B1008:D1015 B1302:D1323">
    <cfRule type="cellIs" dxfId="3930" priority="3742" operator="equal">
      <formula>"UNUSABLE"</formula>
    </cfRule>
  </conditionalFormatting>
  <conditionalFormatting sqref="E1000:I1007 E1009:I1016 E1303:I1324">
    <cfRule type="cellIs" dxfId="3929" priority="3743" operator="equal">
      <formula>"Yes"</formula>
    </cfRule>
  </conditionalFormatting>
  <conditionalFormatting sqref="E1000:I1007 E1009:I1016 E1303:I1324">
    <cfRule type="cellIs" dxfId="3928" priority="3744" operator="equal">
      <formula>"No"</formula>
    </cfRule>
  </conditionalFormatting>
  <conditionalFormatting sqref="B1000:D1007 B1009:D1016 B1303:D1324">
    <cfRule type="cellIs" dxfId="3927" priority="3745" operator="equal">
      <formula>"FREE SPACE"</formula>
    </cfRule>
  </conditionalFormatting>
  <conditionalFormatting sqref="B1000:D1007 B1009:D1016 B1303:D1324">
    <cfRule type="cellIs" dxfId="3926" priority="3746" operator="equal">
      <formula>"UNUSABLE"</formula>
    </cfRule>
  </conditionalFormatting>
  <conditionalFormatting sqref="E1000:I1007 E1009:I1016 E1303:I1324">
    <cfRule type="cellIs" dxfId="3925" priority="3747" operator="equal">
      <formula>"Yes"</formula>
    </cfRule>
  </conditionalFormatting>
  <conditionalFormatting sqref="E1000:I1007 E1009:I1016 E1303:I1324">
    <cfRule type="cellIs" dxfId="3924" priority="3748" operator="equal">
      <formula>"No"</formula>
    </cfRule>
  </conditionalFormatting>
  <conditionalFormatting sqref="B1000:D1007 B1009:D1016 B1303:D1324">
    <cfRule type="cellIs" dxfId="3923" priority="3749" operator="equal">
      <formula>"FREE SPACE"</formula>
    </cfRule>
  </conditionalFormatting>
  <conditionalFormatting sqref="B1000:D1007 B1009:D1016 B1303:D1324">
    <cfRule type="cellIs" dxfId="3922" priority="3750" operator="equal">
      <formula>"UNUSABLE"</formula>
    </cfRule>
  </conditionalFormatting>
  <conditionalFormatting sqref="E1001:I1008 E1010:I1017 E1304:I1325">
    <cfRule type="cellIs" dxfId="3921" priority="3751" operator="equal">
      <formula>"Yes"</formula>
    </cfRule>
  </conditionalFormatting>
  <conditionalFormatting sqref="E1001:I1008 E1010:I1017 E1304:I1325">
    <cfRule type="cellIs" dxfId="3920" priority="3752" operator="equal">
      <formula>"No"</formula>
    </cfRule>
  </conditionalFormatting>
  <conditionalFormatting sqref="B1001:D1008 B1010:D1017 B1304:D1325">
    <cfRule type="cellIs" dxfId="3919" priority="3753" operator="equal">
      <formula>"FREE SPACE"</formula>
    </cfRule>
  </conditionalFormatting>
  <conditionalFormatting sqref="B1001:D1008 B1010:D1017 B1304:D1325">
    <cfRule type="cellIs" dxfId="3918" priority="3754" operator="equal">
      <formula>"UNUSABLE"</formula>
    </cfRule>
  </conditionalFormatting>
  <conditionalFormatting sqref="E995:I1002 E1004:I1011 E1298:H1319 I1298:I1321">
    <cfRule type="cellIs" dxfId="3917" priority="3755" operator="equal">
      <formula>"Yes"</formula>
    </cfRule>
  </conditionalFormatting>
  <conditionalFormatting sqref="E995:I1002 E1004:I1011 E1298:H1319 I1298:I1321">
    <cfRule type="cellIs" dxfId="3916" priority="3756" operator="equal">
      <formula>"No"</formula>
    </cfRule>
  </conditionalFormatting>
  <conditionalFormatting sqref="B995:D1002 B1004:D1011 B1298:D1319">
    <cfRule type="cellIs" dxfId="3915" priority="3757" operator="equal">
      <formula>"FREE SPACE"</formula>
    </cfRule>
  </conditionalFormatting>
  <conditionalFormatting sqref="B995:D1002 B1004:D1011 B1298:D1319">
    <cfRule type="cellIs" dxfId="3914" priority="3758" operator="equal">
      <formula>"UNUSABLE"</formula>
    </cfRule>
  </conditionalFormatting>
  <conditionalFormatting sqref="E996:I1003 E1005:I1012 E1299:H1320 I1299:I1321">
    <cfRule type="cellIs" dxfId="3913" priority="3759" operator="equal">
      <formula>"Yes"</formula>
    </cfRule>
  </conditionalFormatting>
  <conditionalFormatting sqref="E996:I1003 E1005:I1012 E1299:H1320 I1299:I1321">
    <cfRule type="cellIs" dxfId="3912" priority="3760" operator="equal">
      <formula>"No"</formula>
    </cfRule>
  </conditionalFormatting>
  <conditionalFormatting sqref="B996:D1003 B1005:D1012 B1299:D1320">
    <cfRule type="cellIs" dxfId="3911" priority="3761" operator="equal">
      <formula>"FREE SPACE"</formula>
    </cfRule>
  </conditionalFormatting>
  <conditionalFormatting sqref="B996:D1003 B1005:D1012 B1299:D1320">
    <cfRule type="cellIs" dxfId="3910" priority="3762" operator="equal">
      <formula>"UNUSABLE"</formula>
    </cfRule>
  </conditionalFormatting>
  <conditionalFormatting sqref="E996:I1003 E1005:I1012 E1299:H1320 I1299:I1321">
    <cfRule type="cellIs" dxfId="3909" priority="3763" operator="equal">
      <formula>"Yes"</formula>
    </cfRule>
  </conditionalFormatting>
  <conditionalFormatting sqref="E996:I1003 E1005:I1012 E1299:H1320 I1299:I1321">
    <cfRule type="cellIs" dxfId="3908" priority="3764" operator="equal">
      <formula>"No"</formula>
    </cfRule>
  </conditionalFormatting>
  <conditionalFormatting sqref="B996:D1003 B1005:D1012 B1299:D1320">
    <cfRule type="cellIs" dxfId="3907" priority="3765" operator="equal">
      <formula>"FREE SPACE"</formula>
    </cfRule>
  </conditionalFormatting>
  <conditionalFormatting sqref="B996:D1003 B1005:D1012 B1299:D1320">
    <cfRule type="cellIs" dxfId="3906" priority="3766" operator="equal">
      <formula>"UNUSABLE"</formula>
    </cfRule>
  </conditionalFormatting>
  <conditionalFormatting sqref="E997:I1004 E1006:I1013 E1300:I1321">
    <cfRule type="cellIs" dxfId="3905" priority="3767" operator="equal">
      <formula>"Yes"</formula>
    </cfRule>
  </conditionalFormatting>
  <conditionalFormatting sqref="E997:I1004 E1006:I1013 E1300:I1321">
    <cfRule type="cellIs" dxfId="3904" priority="3768" operator="equal">
      <formula>"No"</formula>
    </cfRule>
  </conditionalFormatting>
  <conditionalFormatting sqref="B997:D1004 B1006:D1013 B1300:D1321">
    <cfRule type="cellIs" dxfId="3903" priority="3769" operator="equal">
      <formula>"FREE SPACE"</formula>
    </cfRule>
  </conditionalFormatting>
  <conditionalFormatting sqref="B997:D1004 B1006:D1013 B1300:D1321">
    <cfRule type="cellIs" dxfId="3902" priority="3770" operator="equal">
      <formula>"UNUSABLE"</formula>
    </cfRule>
  </conditionalFormatting>
  <conditionalFormatting sqref="E997:I1004 E1006:I1013 E1300:I1321">
    <cfRule type="cellIs" dxfId="3901" priority="3771" operator="equal">
      <formula>"Yes"</formula>
    </cfRule>
  </conditionalFormatting>
  <conditionalFormatting sqref="E997:I1004 E1006:I1013 E1300:I1321">
    <cfRule type="cellIs" dxfId="3900" priority="3772" operator="equal">
      <formula>"No"</formula>
    </cfRule>
  </conditionalFormatting>
  <conditionalFormatting sqref="B997:D1004 B1006:D1013 B1300:D1321">
    <cfRule type="cellIs" dxfId="3899" priority="3773" operator="equal">
      <formula>"FREE SPACE"</formula>
    </cfRule>
  </conditionalFormatting>
  <conditionalFormatting sqref="B997:D1004 B1006:D1013 B1300:D1321">
    <cfRule type="cellIs" dxfId="3898" priority="3774" operator="equal">
      <formula>"UNUSABLE"</formula>
    </cfRule>
  </conditionalFormatting>
  <conditionalFormatting sqref="E998:I1005 E1007:I1014 E1301:I1322">
    <cfRule type="cellIs" dxfId="3897" priority="3775" operator="equal">
      <formula>"Yes"</formula>
    </cfRule>
  </conditionalFormatting>
  <conditionalFormatting sqref="E998:I1005 E1007:I1014 E1301:I1322">
    <cfRule type="cellIs" dxfId="3896" priority="3776" operator="equal">
      <formula>"No"</formula>
    </cfRule>
  </conditionalFormatting>
  <conditionalFormatting sqref="B998:D1005 B1007:D1014 B1301:D1322">
    <cfRule type="cellIs" dxfId="3895" priority="3777" operator="equal">
      <formula>"FREE SPACE"</formula>
    </cfRule>
  </conditionalFormatting>
  <conditionalFormatting sqref="B998:D1005 B1007:D1014 B1301:D1322">
    <cfRule type="cellIs" dxfId="3894" priority="3778" operator="equal">
      <formula>"UNUSABLE"</formula>
    </cfRule>
  </conditionalFormatting>
  <conditionalFormatting sqref="E998:I1005 E1007:I1014 E1301:I1322">
    <cfRule type="cellIs" dxfId="3893" priority="3779" operator="equal">
      <formula>"Yes"</formula>
    </cfRule>
  </conditionalFormatting>
  <conditionalFormatting sqref="E998:I1005 E1007:I1014 E1301:I1322">
    <cfRule type="cellIs" dxfId="3892" priority="3780" operator="equal">
      <formula>"No"</formula>
    </cfRule>
  </conditionalFormatting>
  <conditionalFormatting sqref="B998:D1005 B1007:D1014 B1301:D1322">
    <cfRule type="cellIs" dxfId="3891" priority="3781" operator="equal">
      <formula>"FREE SPACE"</formula>
    </cfRule>
  </conditionalFormatting>
  <conditionalFormatting sqref="B998:D1005 B1007:D1014 B1301:D1322">
    <cfRule type="cellIs" dxfId="3890" priority="3782" operator="equal">
      <formula>"UNUSABLE"</formula>
    </cfRule>
  </conditionalFormatting>
  <conditionalFormatting sqref="E999:I1006 E1008:I1015 E1302:I1323">
    <cfRule type="cellIs" dxfId="3889" priority="3783" operator="equal">
      <formula>"Yes"</formula>
    </cfRule>
  </conditionalFormatting>
  <conditionalFormatting sqref="E999:I1006 E1008:I1015 E1302:I1323">
    <cfRule type="cellIs" dxfId="3888" priority="3784" operator="equal">
      <formula>"No"</formula>
    </cfRule>
  </conditionalFormatting>
  <conditionalFormatting sqref="B999:D1006 B1008:D1015 B1302:D1323">
    <cfRule type="cellIs" dxfId="3887" priority="3785" operator="equal">
      <formula>"FREE SPACE"</formula>
    </cfRule>
  </conditionalFormatting>
  <conditionalFormatting sqref="B999:D1006 B1008:D1015 B1302:D1323">
    <cfRule type="cellIs" dxfId="3886" priority="3786" operator="equal">
      <formula>"UNUSABLE"</formula>
    </cfRule>
  </conditionalFormatting>
  <conditionalFormatting sqref="E998:I1005 E1007:I1014 E1301:I1322">
    <cfRule type="cellIs" dxfId="3885" priority="3787" operator="equal">
      <formula>"Yes"</formula>
    </cfRule>
  </conditionalFormatting>
  <conditionalFormatting sqref="E998:I1005 E1007:I1014 E1301:I1322">
    <cfRule type="cellIs" dxfId="3884" priority="3788" operator="equal">
      <formula>"No"</formula>
    </cfRule>
  </conditionalFormatting>
  <conditionalFormatting sqref="B998:D1005 B1007:D1014 B1301:D1322">
    <cfRule type="cellIs" dxfId="3883" priority="3789" operator="equal">
      <formula>"FREE SPACE"</formula>
    </cfRule>
  </conditionalFormatting>
  <conditionalFormatting sqref="B998:D1005 B1007:D1014 B1301:D1322">
    <cfRule type="cellIs" dxfId="3882" priority="3790" operator="equal">
      <formula>"UNUSABLE"</formula>
    </cfRule>
  </conditionalFormatting>
  <conditionalFormatting sqref="E999:I1006 E1008:I1015 E1302:I1323">
    <cfRule type="cellIs" dxfId="3881" priority="3791" operator="equal">
      <formula>"Yes"</formula>
    </cfRule>
  </conditionalFormatting>
  <conditionalFormatting sqref="E999:I1006 E1008:I1015 E1302:I1323">
    <cfRule type="cellIs" dxfId="3880" priority="3792" operator="equal">
      <formula>"No"</formula>
    </cfRule>
  </conditionalFormatting>
  <conditionalFormatting sqref="B999:D1006 B1008:D1015 B1302:D1323">
    <cfRule type="cellIs" dxfId="3879" priority="3793" operator="equal">
      <formula>"FREE SPACE"</formula>
    </cfRule>
  </conditionalFormatting>
  <conditionalFormatting sqref="B999:D1006 B1008:D1015 B1302:D1323">
    <cfRule type="cellIs" dxfId="3878" priority="3794" operator="equal">
      <formula>"UNUSABLE"</formula>
    </cfRule>
  </conditionalFormatting>
  <conditionalFormatting sqref="E999:I1006 E1008:I1015 E1302:I1323">
    <cfRule type="cellIs" dxfId="3877" priority="3795" operator="equal">
      <formula>"Yes"</formula>
    </cfRule>
  </conditionalFormatting>
  <conditionalFormatting sqref="E999:I1006 E1008:I1015 E1302:I1323">
    <cfRule type="cellIs" dxfId="3876" priority="3796" operator="equal">
      <formula>"No"</formula>
    </cfRule>
  </conditionalFormatting>
  <conditionalFormatting sqref="B999:D1006 B1008:D1015 B1302:D1323">
    <cfRule type="cellIs" dxfId="3875" priority="3797" operator="equal">
      <formula>"FREE SPACE"</formula>
    </cfRule>
  </conditionalFormatting>
  <conditionalFormatting sqref="B999:D1006 B1008:D1015 B1302:D1323">
    <cfRule type="cellIs" dxfId="3874" priority="3798" operator="equal">
      <formula>"UNUSABLE"</formula>
    </cfRule>
  </conditionalFormatting>
  <conditionalFormatting sqref="E1000:I1007 E1009:I1016 E1303:I1324">
    <cfRule type="cellIs" dxfId="3873" priority="3799" operator="equal">
      <formula>"Yes"</formula>
    </cfRule>
  </conditionalFormatting>
  <conditionalFormatting sqref="E1000:I1007 E1009:I1016 E1303:I1324">
    <cfRule type="cellIs" dxfId="3872" priority="3800" operator="equal">
      <formula>"No"</formula>
    </cfRule>
  </conditionalFormatting>
  <conditionalFormatting sqref="B1000:D1007 B1009:D1016 B1303:D1324">
    <cfRule type="cellIs" dxfId="3871" priority="3801" operator="equal">
      <formula>"FREE SPACE"</formula>
    </cfRule>
  </conditionalFormatting>
  <conditionalFormatting sqref="B1000:D1007 B1009:D1016 B1303:D1324">
    <cfRule type="cellIs" dxfId="3870" priority="3802" operator="equal">
      <formula>"UNUSABLE"</formula>
    </cfRule>
  </conditionalFormatting>
  <conditionalFormatting sqref="E1000:I1007 E1009:I1016 E1303:I1324">
    <cfRule type="cellIs" dxfId="3869" priority="3803" operator="equal">
      <formula>"Yes"</formula>
    </cfRule>
  </conditionalFormatting>
  <conditionalFormatting sqref="E1000:I1007 E1009:I1016 E1303:I1324">
    <cfRule type="cellIs" dxfId="3868" priority="3804" operator="equal">
      <formula>"No"</formula>
    </cfRule>
  </conditionalFormatting>
  <conditionalFormatting sqref="B1000:D1007 B1009:D1016 B1303:D1324">
    <cfRule type="cellIs" dxfId="3867" priority="3805" operator="equal">
      <formula>"FREE SPACE"</formula>
    </cfRule>
  </conditionalFormatting>
  <conditionalFormatting sqref="B1000:D1007 B1009:D1016 B1303:D1324">
    <cfRule type="cellIs" dxfId="3866" priority="3806" operator="equal">
      <formula>"UNUSABLE"</formula>
    </cfRule>
  </conditionalFormatting>
  <conditionalFormatting sqref="E1001:I1008 E1010:I1017 E1304:I1325">
    <cfRule type="cellIs" dxfId="3865" priority="3807" operator="equal">
      <formula>"Yes"</formula>
    </cfRule>
  </conditionalFormatting>
  <conditionalFormatting sqref="E1001:I1008 E1010:I1017 E1304:I1325">
    <cfRule type="cellIs" dxfId="3864" priority="3808" operator="equal">
      <formula>"No"</formula>
    </cfRule>
  </conditionalFormatting>
  <conditionalFormatting sqref="B1001:D1008 B1010:D1017 B1304:D1325">
    <cfRule type="cellIs" dxfId="3863" priority="3809" operator="equal">
      <formula>"FREE SPACE"</formula>
    </cfRule>
  </conditionalFormatting>
  <conditionalFormatting sqref="B1001:D1008 B1010:D1017 B1304:D1325">
    <cfRule type="cellIs" dxfId="3862" priority="3810" operator="equal">
      <formula>"UNUSABLE"</formula>
    </cfRule>
  </conditionalFormatting>
  <conditionalFormatting sqref="E1001:I1008 E1010:I1017 E1304:I1325">
    <cfRule type="cellIs" dxfId="3861" priority="3811" operator="equal">
      <formula>"Yes"</formula>
    </cfRule>
  </conditionalFormatting>
  <conditionalFormatting sqref="E1001:I1008 E1010:I1017 E1304:I1325">
    <cfRule type="cellIs" dxfId="3860" priority="3812" operator="equal">
      <formula>"No"</formula>
    </cfRule>
  </conditionalFormatting>
  <conditionalFormatting sqref="B1001:D1008 B1010:D1017 B1304:D1325">
    <cfRule type="cellIs" dxfId="3859" priority="3813" operator="equal">
      <formula>"FREE SPACE"</formula>
    </cfRule>
  </conditionalFormatting>
  <conditionalFormatting sqref="B1001:D1008 B1010:D1017 B1304:D1325">
    <cfRule type="cellIs" dxfId="3858" priority="3814" operator="equal">
      <formula>"UNUSABLE"</formula>
    </cfRule>
  </conditionalFormatting>
  <conditionalFormatting sqref="E1002:I1009 E1011:I1018 E1305:I1326">
    <cfRule type="cellIs" dxfId="3857" priority="3815" operator="equal">
      <formula>"Yes"</formula>
    </cfRule>
  </conditionalFormatting>
  <conditionalFormatting sqref="E1002:I1009 E1011:I1018 E1305:I1326">
    <cfRule type="cellIs" dxfId="3856" priority="3816" operator="equal">
      <formula>"No"</formula>
    </cfRule>
  </conditionalFormatting>
  <conditionalFormatting sqref="B1002:D1009 B1011:D1018 B1305:D1326">
    <cfRule type="cellIs" dxfId="3855" priority="3817" operator="equal">
      <formula>"FREE SPACE"</formula>
    </cfRule>
  </conditionalFormatting>
  <conditionalFormatting sqref="B1002:D1009 B1011:D1018 B1305:D1326">
    <cfRule type="cellIs" dxfId="3854" priority="3818" operator="equal">
      <formula>"UNUSABLE"</formula>
    </cfRule>
  </conditionalFormatting>
  <conditionalFormatting sqref="E996:I1003 E1005:I1012 E1299:H1320 I1299:I1321">
    <cfRule type="cellIs" dxfId="3853" priority="3819" operator="equal">
      <formula>"Yes"</formula>
    </cfRule>
  </conditionalFormatting>
  <conditionalFormatting sqref="E996:I1003 E1005:I1012 E1299:H1320 I1299:I1321">
    <cfRule type="cellIs" dxfId="3852" priority="3820" operator="equal">
      <formula>"No"</formula>
    </cfRule>
  </conditionalFormatting>
  <conditionalFormatting sqref="B996:D1003 B1005:D1012 B1299:D1320">
    <cfRule type="cellIs" dxfId="3851" priority="3821" operator="equal">
      <formula>"FREE SPACE"</formula>
    </cfRule>
  </conditionalFormatting>
  <conditionalFormatting sqref="B996:D1003 B1005:D1012 B1299:D1320">
    <cfRule type="cellIs" dxfId="3850" priority="3822" operator="equal">
      <formula>"UNUSABLE"</formula>
    </cfRule>
  </conditionalFormatting>
  <conditionalFormatting sqref="E997:I1004 E1006:I1013 E1300:I1321">
    <cfRule type="cellIs" dxfId="3849" priority="3823" operator="equal">
      <formula>"Yes"</formula>
    </cfRule>
  </conditionalFormatting>
  <conditionalFormatting sqref="E997:I1004 E1006:I1013 E1300:I1321">
    <cfRule type="cellIs" dxfId="3848" priority="3824" operator="equal">
      <formula>"No"</formula>
    </cfRule>
  </conditionalFormatting>
  <conditionalFormatting sqref="B997:D1004 B1006:D1013 B1300:D1321">
    <cfRule type="cellIs" dxfId="3847" priority="3825" operator="equal">
      <formula>"FREE SPACE"</formula>
    </cfRule>
  </conditionalFormatting>
  <conditionalFormatting sqref="B997:D1004 B1006:D1013 B1300:D1321">
    <cfRule type="cellIs" dxfId="3846" priority="3826" operator="equal">
      <formula>"UNUSABLE"</formula>
    </cfRule>
  </conditionalFormatting>
  <conditionalFormatting sqref="E997:I1004 E1006:I1013 E1300:I1321">
    <cfRule type="cellIs" dxfId="3845" priority="3827" operator="equal">
      <formula>"Yes"</formula>
    </cfRule>
  </conditionalFormatting>
  <conditionalFormatting sqref="E997:I1004 E1006:I1013 E1300:I1321">
    <cfRule type="cellIs" dxfId="3844" priority="3828" operator="equal">
      <formula>"No"</formula>
    </cfRule>
  </conditionalFormatting>
  <conditionalFormatting sqref="B997:D1004 B1006:D1013 B1300:D1321">
    <cfRule type="cellIs" dxfId="3843" priority="3829" operator="equal">
      <formula>"FREE SPACE"</formula>
    </cfRule>
  </conditionalFormatting>
  <conditionalFormatting sqref="B997:D1004 B1006:D1013 B1300:D1321">
    <cfRule type="cellIs" dxfId="3842" priority="3830" operator="equal">
      <formula>"UNUSABLE"</formula>
    </cfRule>
  </conditionalFormatting>
  <conditionalFormatting sqref="E998:I1005 E1007:I1014 E1301:I1322">
    <cfRule type="cellIs" dxfId="3841" priority="3831" operator="equal">
      <formula>"Yes"</formula>
    </cfRule>
  </conditionalFormatting>
  <conditionalFormatting sqref="E998:I1005 E1007:I1014 E1301:I1322">
    <cfRule type="cellIs" dxfId="3840" priority="3832" operator="equal">
      <formula>"No"</formula>
    </cfRule>
  </conditionalFormatting>
  <conditionalFormatting sqref="B998:D1005 B1007:D1014 B1301:D1322">
    <cfRule type="cellIs" dxfId="3839" priority="3833" operator="equal">
      <formula>"FREE SPACE"</formula>
    </cfRule>
  </conditionalFormatting>
  <conditionalFormatting sqref="B998:D1005 B1007:D1014 B1301:D1322">
    <cfRule type="cellIs" dxfId="3838" priority="3834" operator="equal">
      <formula>"UNUSABLE"</formula>
    </cfRule>
  </conditionalFormatting>
  <conditionalFormatting sqref="E998:I1005 E1007:I1014 E1301:I1322">
    <cfRule type="cellIs" dxfId="3837" priority="3835" operator="equal">
      <formula>"Yes"</formula>
    </cfRule>
  </conditionalFormatting>
  <conditionalFormatting sqref="E998:I1005 E1007:I1014 E1301:I1322">
    <cfRule type="cellIs" dxfId="3836" priority="3836" operator="equal">
      <formula>"No"</formula>
    </cfRule>
  </conditionalFormatting>
  <conditionalFormatting sqref="B998:D1005 B1007:D1014 B1301:D1322">
    <cfRule type="cellIs" dxfId="3835" priority="3837" operator="equal">
      <formula>"FREE SPACE"</formula>
    </cfRule>
  </conditionalFormatting>
  <conditionalFormatting sqref="B998:D1005 B1007:D1014 B1301:D1322">
    <cfRule type="cellIs" dxfId="3834" priority="3838" operator="equal">
      <formula>"UNUSABLE"</formula>
    </cfRule>
  </conditionalFormatting>
  <conditionalFormatting sqref="E999:I1006 E1008:I1015 E1302:I1323">
    <cfRule type="cellIs" dxfId="3833" priority="3839" operator="equal">
      <formula>"Yes"</formula>
    </cfRule>
  </conditionalFormatting>
  <conditionalFormatting sqref="E999:I1006 E1008:I1015 E1302:I1323">
    <cfRule type="cellIs" dxfId="3832" priority="3840" operator="equal">
      <formula>"No"</formula>
    </cfRule>
  </conditionalFormatting>
  <conditionalFormatting sqref="B999:D1006 B1008:D1015 B1302:D1323">
    <cfRule type="cellIs" dxfId="3831" priority="3841" operator="equal">
      <formula>"FREE SPACE"</formula>
    </cfRule>
  </conditionalFormatting>
  <conditionalFormatting sqref="B999:D1006 B1008:D1015 B1302:D1323">
    <cfRule type="cellIs" dxfId="3830" priority="3842" operator="equal">
      <formula>"UNUSABLE"</formula>
    </cfRule>
  </conditionalFormatting>
  <conditionalFormatting sqref="E999:I1006 E1008:I1015 E1302:I1323">
    <cfRule type="cellIs" dxfId="3829" priority="3843" operator="equal">
      <formula>"Yes"</formula>
    </cfRule>
  </conditionalFormatting>
  <conditionalFormatting sqref="E999:I1006 E1008:I1015 E1302:I1323">
    <cfRule type="cellIs" dxfId="3828" priority="3844" operator="equal">
      <formula>"No"</formula>
    </cfRule>
  </conditionalFormatting>
  <conditionalFormatting sqref="B999:D1006 B1008:D1015 B1302:D1323">
    <cfRule type="cellIs" dxfId="3827" priority="3845" operator="equal">
      <formula>"FREE SPACE"</formula>
    </cfRule>
  </conditionalFormatting>
  <conditionalFormatting sqref="B999:D1006 B1008:D1015 B1302:D1323">
    <cfRule type="cellIs" dxfId="3826" priority="3846" operator="equal">
      <formula>"UNUSABLE"</formula>
    </cfRule>
  </conditionalFormatting>
  <conditionalFormatting sqref="E1000:I1007 E1009:I1016 E1303:I1324">
    <cfRule type="cellIs" dxfId="3825" priority="3847" operator="equal">
      <formula>"Yes"</formula>
    </cfRule>
  </conditionalFormatting>
  <conditionalFormatting sqref="E1000:I1007 E1009:I1016 E1303:I1324">
    <cfRule type="cellIs" dxfId="3824" priority="3848" operator="equal">
      <formula>"No"</formula>
    </cfRule>
  </conditionalFormatting>
  <conditionalFormatting sqref="B1000:D1007 B1009:D1016 B1303:D1324">
    <cfRule type="cellIs" dxfId="3823" priority="3849" operator="equal">
      <formula>"FREE SPACE"</formula>
    </cfRule>
  </conditionalFormatting>
  <conditionalFormatting sqref="B1000:D1007 B1009:D1016 B1303:D1324">
    <cfRule type="cellIs" dxfId="3822" priority="3850" operator="equal">
      <formula>"UNUSABLE"</formula>
    </cfRule>
  </conditionalFormatting>
  <conditionalFormatting sqref="E996:I1003 E1005:I1012 E1299:H1320 I1299:I1321">
    <cfRule type="cellIs" dxfId="3821" priority="3851" operator="equal">
      <formula>"Yes"</formula>
    </cfRule>
  </conditionalFormatting>
  <conditionalFormatting sqref="E996:I1003 E1005:I1012 E1299:H1320 I1299:I1321">
    <cfRule type="cellIs" dxfId="3820" priority="3852" operator="equal">
      <formula>"No"</formula>
    </cfRule>
  </conditionalFormatting>
  <conditionalFormatting sqref="B996:D1003 B1005:D1012 B1299:D1320">
    <cfRule type="cellIs" dxfId="3819" priority="3853" operator="equal">
      <formula>"FREE SPACE"</formula>
    </cfRule>
  </conditionalFormatting>
  <conditionalFormatting sqref="B996:D1003 B1005:D1012 B1299:D1320">
    <cfRule type="cellIs" dxfId="3818" priority="3854" operator="equal">
      <formula>"UNUSABLE"</formula>
    </cfRule>
  </conditionalFormatting>
  <conditionalFormatting sqref="E997:I1004 E1006:I1013 E1300:I1321">
    <cfRule type="cellIs" dxfId="3817" priority="3855" operator="equal">
      <formula>"Yes"</formula>
    </cfRule>
  </conditionalFormatting>
  <conditionalFormatting sqref="E997:I1004 E1006:I1013 E1300:I1321">
    <cfRule type="cellIs" dxfId="3816" priority="3856" operator="equal">
      <formula>"No"</formula>
    </cfRule>
  </conditionalFormatting>
  <conditionalFormatting sqref="B997:D1004 B1006:D1013 B1300:D1321">
    <cfRule type="cellIs" dxfId="3815" priority="3857" operator="equal">
      <formula>"FREE SPACE"</formula>
    </cfRule>
  </conditionalFormatting>
  <conditionalFormatting sqref="B997:D1004 B1006:D1013 B1300:D1321">
    <cfRule type="cellIs" dxfId="3814" priority="3858" operator="equal">
      <formula>"UNUSABLE"</formula>
    </cfRule>
  </conditionalFormatting>
  <conditionalFormatting sqref="E997:I1004 E1006:I1013 E1300:I1321">
    <cfRule type="cellIs" dxfId="3813" priority="3859" operator="equal">
      <formula>"Yes"</formula>
    </cfRule>
  </conditionalFormatting>
  <conditionalFormatting sqref="E997:I1004 E1006:I1013 E1300:I1321">
    <cfRule type="cellIs" dxfId="3812" priority="3860" operator="equal">
      <formula>"No"</formula>
    </cfRule>
  </conditionalFormatting>
  <conditionalFormatting sqref="B997:D1004 B1006:D1013 B1300:D1321">
    <cfRule type="cellIs" dxfId="3811" priority="3861" operator="equal">
      <formula>"FREE SPACE"</formula>
    </cfRule>
  </conditionalFormatting>
  <conditionalFormatting sqref="B997:D1004 B1006:D1013 B1300:D1321">
    <cfRule type="cellIs" dxfId="3810" priority="3862" operator="equal">
      <formula>"UNUSABLE"</formula>
    </cfRule>
  </conditionalFormatting>
  <conditionalFormatting sqref="E998:I1005 E1007:I1014 E1301:I1322">
    <cfRule type="cellIs" dxfId="3809" priority="3863" operator="equal">
      <formula>"Yes"</formula>
    </cfRule>
  </conditionalFormatting>
  <conditionalFormatting sqref="E998:I1005 E1007:I1014 E1301:I1322">
    <cfRule type="cellIs" dxfId="3808" priority="3864" operator="equal">
      <formula>"No"</formula>
    </cfRule>
  </conditionalFormatting>
  <conditionalFormatting sqref="B998:D1005 B1007:D1014 B1301:D1322">
    <cfRule type="cellIs" dxfId="3807" priority="3865" operator="equal">
      <formula>"FREE SPACE"</formula>
    </cfRule>
  </conditionalFormatting>
  <conditionalFormatting sqref="B998:D1005 B1007:D1014 B1301:D1322">
    <cfRule type="cellIs" dxfId="3806" priority="3866" operator="equal">
      <formula>"UNUSABLE"</formula>
    </cfRule>
  </conditionalFormatting>
  <conditionalFormatting sqref="E998:I1005 E1007:I1014 E1301:I1322">
    <cfRule type="cellIs" dxfId="3805" priority="3867" operator="equal">
      <formula>"Yes"</formula>
    </cfRule>
  </conditionalFormatting>
  <conditionalFormatting sqref="E998:I1005 E1007:I1014 E1301:I1322">
    <cfRule type="cellIs" dxfId="3804" priority="3868" operator="equal">
      <formula>"No"</formula>
    </cfRule>
  </conditionalFormatting>
  <conditionalFormatting sqref="B998:D1005 B1007:D1014 B1301:D1322">
    <cfRule type="cellIs" dxfId="3803" priority="3869" operator="equal">
      <formula>"FREE SPACE"</formula>
    </cfRule>
  </conditionalFormatting>
  <conditionalFormatting sqref="B998:D1005 B1007:D1014 B1301:D1322">
    <cfRule type="cellIs" dxfId="3802" priority="3870" operator="equal">
      <formula>"UNUSABLE"</formula>
    </cfRule>
  </conditionalFormatting>
  <conditionalFormatting sqref="E999:I1006 E1008:I1015 E1302:I1323">
    <cfRule type="cellIs" dxfId="3801" priority="3871" operator="equal">
      <formula>"Yes"</formula>
    </cfRule>
  </conditionalFormatting>
  <conditionalFormatting sqref="E999:I1006 E1008:I1015 E1302:I1323">
    <cfRule type="cellIs" dxfId="3800" priority="3872" operator="equal">
      <formula>"No"</formula>
    </cfRule>
  </conditionalFormatting>
  <conditionalFormatting sqref="B999:D1006 B1008:D1015 B1302:D1323">
    <cfRule type="cellIs" dxfId="3799" priority="3873" operator="equal">
      <formula>"FREE SPACE"</formula>
    </cfRule>
  </conditionalFormatting>
  <conditionalFormatting sqref="B999:D1006 B1008:D1015 B1302:D1323">
    <cfRule type="cellIs" dxfId="3798" priority="3874" operator="equal">
      <formula>"UNUSABLE"</formula>
    </cfRule>
  </conditionalFormatting>
  <conditionalFormatting sqref="E999:I1006 E1008:I1015 E1302:I1323">
    <cfRule type="cellIs" dxfId="3797" priority="3875" operator="equal">
      <formula>"Yes"</formula>
    </cfRule>
  </conditionalFormatting>
  <conditionalFormatting sqref="E999:I1006 E1008:I1015 E1302:I1323">
    <cfRule type="cellIs" dxfId="3796" priority="3876" operator="equal">
      <formula>"No"</formula>
    </cfRule>
  </conditionalFormatting>
  <conditionalFormatting sqref="B999:D1006 B1008:D1015 B1302:D1323">
    <cfRule type="cellIs" dxfId="3795" priority="3877" operator="equal">
      <formula>"FREE SPACE"</formula>
    </cfRule>
  </conditionalFormatting>
  <conditionalFormatting sqref="B999:D1006 B1008:D1015 B1302:D1323">
    <cfRule type="cellIs" dxfId="3794" priority="3878" operator="equal">
      <formula>"UNUSABLE"</formula>
    </cfRule>
  </conditionalFormatting>
  <conditionalFormatting sqref="E1000:I1007 E1009:I1016 E1303:I1324">
    <cfRule type="cellIs" dxfId="3793" priority="3879" operator="equal">
      <formula>"Yes"</formula>
    </cfRule>
  </conditionalFormatting>
  <conditionalFormatting sqref="E1000:I1007 E1009:I1016 E1303:I1324">
    <cfRule type="cellIs" dxfId="3792" priority="3880" operator="equal">
      <formula>"No"</formula>
    </cfRule>
  </conditionalFormatting>
  <conditionalFormatting sqref="B1000:D1007 B1009:D1016 B1303:D1324">
    <cfRule type="cellIs" dxfId="3791" priority="3881" operator="equal">
      <formula>"FREE SPACE"</formula>
    </cfRule>
  </conditionalFormatting>
  <conditionalFormatting sqref="B1000:D1007 B1009:D1016 B1303:D1324">
    <cfRule type="cellIs" dxfId="3790" priority="3882" operator="equal">
      <formula>"UNUSABLE"</formula>
    </cfRule>
  </conditionalFormatting>
  <conditionalFormatting sqref="E994:I1001 E1003:I1010 E1297:H1318 I1297:I1321">
    <cfRule type="cellIs" dxfId="3789" priority="3883" operator="equal">
      <formula>"Yes"</formula>
    </cfRule>
  </conditionalFormatting>
  <conditionalFormatting sqref="E994:I1001 E1003:I1010 E1297:H1318 I1297:I1321">
    <cfRule type="cellIs" dxfId="3788" priority="3884" operator="equal">
      <formula>"No"</formula>
    </cfRule>
  </conditionalFormatting>
  <conditionalFormatting sqref="B994:D1001 B1003:D1010 B1297:D1318">
    <cfRule type="cellIs" dxfId="3787" priority="3885" operator="equal">
      <formula>"FREE SPACE"</formula>
    </cfRule>
  </conditionalFormatting>
  <conditionalFormatting sqref="B994:D1001 B1003:D1010 B1297:D1318">
    <cfRule type="cellIs" dxfId="3786" priority="3886" operator="equal">
      <formula>"UNUSABLE"</formula>
    </cfRule>
  </conditionalFormatting>
  <conditionalFormatting sqref="E995:I1002 E1004:I1011 E1298:H1319 I1298:I1321">
    <cfRule type="cellIs" dxfId="3785" priority="3887" operator="equal">
      <formula>"Yes"</formula>
    </cfRule>
  </conditionalFormatting>
  <conditionalFormatting sqref="E995:I1002 E1004:I1011 E1298:H1319 I1298:I1321">
    <cfRule type="cellIs" dxfId="3784" priority="3888" operator="equal">
      <formula>"No"</formula>
    </cfRule>
  </conditionalFormatting>
  <conditionalFormatting sqref="B995:D1002 B1004:D1011 B1298:D1319">
    <cfRule type="cellIs" dxfId="3783" priority="3889" operator="equal">
      <formula>"FREE SPACE"</formula>
    </cfRule>
  </conditionalFormatting>
  <conditionalFormatting sqref="B995:D1002 B1004:D1011 B1298:D1319">
    <cfRule type="cellIs" dxfId="3782" priority="3890" operator="equal">
      <formula>"UNUSABLE"</formula>
    </cfRule>
  </conditionalFormatting>
  <conditionalFormatting sqref="E995:I1002 E1004:I1011 E1298:H1319 I1298:I1321">
    <cfRule type="cellIs" dxfId="3781" priority="3891" operator="equal">
      <formula>"Yes"</formula>
    </cfRule>
  </conditionalFormatting>
  <conditionalFormatting sqref="E995:I1002 E1004:I1011 E1298:H1319 I1298:I1321">
    <cfRule type="cellIs" dxfId="3780" priority="3892" operator="equal">
      <formula>"No"</formula>
    </cfRule>
  </conditionalFormatting>
  <conditionalFormatting sqref="B995:D1002 B1004:D1011 B1298:D1319">
    <cfRule type="cellIs" dxfId="3779" priority="3893" operator="equal">
      <formula>"FREE SPACE"</formula>
    </cfRule>
  </conditionalFormatting>
  <conditionalFormatting sqref="B995:D1002 B1004:D1011 B1298:D1319">
    <cfRule type="cellIs" dxfId="3778" priority="3894" operator="equal">
      <formula>"UNUSABLE"</formula>
    </cfRule>
  </conditionalFormatting>
  <conditionalFormatting sqref="E996:I1003 E1005:I1012 E1299:H1320 I1299:I1321">
    <cfRule type="cellIs" dxfId="3777" priority="3895" operator="equal">
      <formula>"Yes"</formula>
    </cfRule>
  </conditionalFormatting>
  <conditionalFormatting sqref="E996:I1003 E1005:I1012 E1299:H1320 I1299:I1321">
    <cfRule type="cellIs" dxfId="3776" priority="3896" operator="equal">
      <formula>"No"</formula>
    </cfRule>
  </conditionalFormatting>
  <conditionalFormatting sqref="B996:D1003 B1005:D1012 B1299:D1320">
    <cfRule type="cellIs" dxfId="3775" priority="3897" operator="equal">
      <formula>"FREE SPACE"</formula>
    </cfRule>
  </conditionalFormatting>
  <conditionalFormatting sqref="B996:D1003 B1005:D1012 B1299:D1320">
    <cfRule type="cellIs" dxfId="3774" priority="3898" operator="equal">
      <formula>"UNUSABLE"</formula>
    </cfRule>
  </conditionalFormatting>
  <conditionalFormatting sqref="E996:I1003 E1005:I1012 E1299:H1320 I1299:I1321">
    <cfRule type="cellIs" dxfId="3773" priority="3899" operator="equal">
      <formula>"Yes"</formula>
    </cfRule>
  </conditionalFormatting>
  <conditionalFormatting sqref="E996:I1003 E1005:I1012 E1299:H1320 I1299:I1321">
    <cfRule type="cellIs" dxfId="3772" priority="3900" operator="equal">
      <formula>"No"</formula>
    </cfRule>
  </conditionalFormatting>
  <conditionalFormatting sqref="B996:D1003 B1005:D1012 B1299:D1320">
    <cfRule type="cellIs" dxfId="3771" priority="3901" operator="equal">
      <formula>"FREE SPACE"</formula>
    </cfRule>
  </conditionalFormatting>
  <conditionalFormatting sqref="B996:D1003 B1005:D1012 B1299:D1320">
    <cfRule type="cellIs" dxfId="3770" priority="3902" operator="equal">
      <formula>"UNUSABLE"</formula>
    </cfRule>
  </conditionalFormatting>
  <conditionalFormatting sqref="E997:I1004 E1006:I1013 E1300:I1321">
    <cfRule type="cellIs" dxfId="3769" priority="3903" operator="equal">
      <formula>"Yes"</formula>
    </cfRule>
  </conditionalFormatting>
  <conditionalFormatting sqref="E997:I1004 E1006:I1013 E1300:I1321">
    <cfRule type="cellIs" dxfId="3768" priority="3904" operator="equal">
      <formula>"No"</formula>
    </cfRule>
  </conditionalFormatting>
  <conditionalFormatting sqref="B997:D1004 B1006:D1013 B1300:D1321">
    <cfRule type="cellIs" dxfId="3767" priority="3905" operator="equal">
      <formula>"FREE SPACE"</formula>
    </cfRule>
  </conditionalFormatting>
  <conditionalFormatting sqref="B997:D1004 B1006:D1013 B1300:D1321">
    <cfRule type="cellIs" dxfId="3766" priority="3906" operator="equal">
      <formula>"UNUSABLE"</formula>
    </cfRule>
  </conditionalFormatting>
  <conditionalFormatting sqref="E997:I1004 E1006:I1013 E1300:I1321">
    <cfRule type="cellIs" dxfId="3765" priority="3907" operator="equal">
      <formula>"Yes"</formula>
    </cfRule>
  </conditionalFormatting>
  <conditionalFormatting sqref="E997:I1004 E1006:I1013 E1300:I1321">
    <cfRule type="cellIs" dxfId="3764" priority="3908" operator="equal">
      <formula>"No"</formula>
    </cfRule>
  </conditionalFormatting>
  <conditionalFormatting sqref="B997:D1004 B1006:D1013 B1300:D1321">
    <cfRule type="cellIs" dxfId="3763" priority="3909" operator="equal">
      <formula>"FREE SPACE"</formula>
    </cfRule>
  </conditionalFormatting>
  <conditionalFormatting sqref="B997:D1004 B1006:D1013 B1300:D1321">
    <cfRule type="cellIs" dxfId="3762" priority="3910" operator="equal">
      <formula>"UNUSABLE"</formula>
    </cfRule>
  </conditionalFormatting>
  <conditionalFormatting sqref="E998:I1005 E1007:I1014 E1301:I1322">
    <cfRule type="cellIs" dxfId="3761" priority="3911" operator="equal">
      <formula>"Yes"</formula>
    </cfRule>
  </conditionalFormatting>
  <conditionalFormatting sqref="E998:I1005 E1007:I1014 E1301:I1322">
    <cfRule type="cellIs" dxfId="3760" priority="3912" operator="equal">
      <formula>"No"</formula>
    </cfRule>
  </conditionalFormatting>
  <conditionalFormatting sqref="B998:D1005 B1007:D1014 B1301:D1322">
    <cfRule type="cellIs" dxfId="3759" priority="3913" operator="equal">
      <formula>"FREE SPACE"</formula>
    </cfRule>
  </conditionalFormatting>
  <conditionalFormatting sqref="B998:D1005 B1007:D1014 B1301:D1322">
    <cfRule type="cellIs" dxfId="3758" priority="3914" operator="equal">
      <formula>"UNUSABLE"</formula>
    </cfRule>
  </conditionalFormatting>
  <conditionalFormatting sqref="E997:I1004 E1006:I1013 E1300:I1321">
    <cfRule type="cellIs" dxfId="3757" priority="3915" operator="equal">
      <formula>"Yes"</formula>
    </cfRule>
  </conditionalFormatting>
  <conditionalFormatting sqref="E997:I1004 E1006:I1013 E1300:I1321">
    <cfRule type="cellIs" dxfId="3756" priority="3916" operator="equal">
      <formula>"No"</formula>
    </cfRule>
  </conditionalFormatting>
  <conditionalFormatting sqref="B997:D1004 B1006:D1013 B1300:D1321">
    <cfRule type="cellIs" dxfId="3755" priority="3917" operator="equal">
      <formula>"FREE SPACE"</formula>
    </cfRule>
  </conditionalFormatting>
  <conditionalFormatting sqref="B997:D1004 B1006:D1013 B1300:D1321">
    <cfRule type="cellIs" dxfId="3754" priority="3918" operator="equal">
      <formula>"UNUSABLE"</formula>
    </cfRule>
  </conditionalFormatting>
  <conditionalFormatting sqref="E998:I1005 E1007:I1014 E1301:I1322">
    <cfRule type="cellIs" dxfId="3753" priority="3919" operator="equal">
      <formula>"Yes"</formula>
    </cfRule>
  </conditionalFormatting>
  <conditionalFormatting sqref="E998:I1005 E1007:I1014 E1301:I1322">
    <cfRule type="cellIs" dxfId="3752" priority="3920" operator="equal">
      <formula>"No"</formula>
    </cfRule>
  </conditionalFormatting>
  <conditionalFormatting sqref="B998:D1005 B1007:D1014 B1301:D1322">
    <cfRule type="cellIs" dxfId="3751" priority="3921" operator="equal">
      <formula>"FREE SPACE"</formula>
    </cfRule>
  </conditionalFormatting>
  <conditionalFormatting sqref="B998:D1005 B1007:D1014 B1301:D1322">
    <cfRule type="cellIs" dxfId="3750" priority="3922" operator="equal">
      <formula>"UNUSABLE"</formula>
    </cfRule>
  </conditionalFormatting>
  <conditionalFormatting sqref="E998:I1005 E1007:I1014 E1301:I1322">
    <cfRule type="cellIs" dxfId="3749" priority="3923" operator="equal">
      <formula>"Yes"</formula>
    </cfRule>
  </conditionalFormatting>
  <conditionalFormatting sqref="E998:I1005 E1007:I1014 E1301:I1322">
    <cfRule type="cellIs" dxfId="3748" priority="3924" operator="equal">
      <formula>"No"</formula>
    </cfRule>
  </conditionalFormatting>
  <conditionalFormatting sqref="B998:D1005 B1007:D1014 B1301:D1322">
    <cfRule type="cellIs" dxfId="3747" priority="3925" operator="equal">
      <formula>"FREE SPACE"</formula>
    </cfRule>
  </conditionalFormatting>
  <conditionalFormatting sqref="B998:D1005 B1007:D1014 B1301:D1322">
    <cfRule type="cellIs" dxfId="3746" priority="3926" operator="equal">
      <formula>"UNUSABLE"</formula>
    </cfRule>
  </conditionalFormatting>
  <conditionalFormatting sqref="E999:I1006 E1008:I1015 E1302:I1323">
    <cfRule type="cellIs" dxfId="3745" priority="3927" operator="equal">
      <formula>"Yes"</formula>
    </cfRule>
  </conditionalFormatting>
  <conditionalFormatting sqref="E999:I1006 E1008:I1015 E1302:I1323">
    <cfRule type="cellIs" dxfId="3744" priority="3928" operator="equal">
      <formula>"No"</formula>
    </cfRule>
  </conditionalFormatting>
  <conditionalFormatting sqref="B999:D1006 B1008:D1015 B1302:D1323">
    <cfRule type="cellIs" dxfId="3743" priority="3929" operator="equal">
      <formula>"FREE SPACE"</formula>
    </cfRule>
  </conditionalFormatting>
  <conditionalFormatting sqref="B999:D1006 B1008:D1015 B1302:D1323">
    <cfRule type="cellIs" dxfId="3742" priority="3930" operator="equal">
      <formula>"UNUSABLE"</formula>
    </cfRule>
  </conditionalFormatting>
  <conditionalFormatting sqref="E999:I1006 E1008:I1015 E1302:I1323">
    <cfRule type="cellIs" dxfId="3741" priority="3931" operator="equal">
      <formula>"Yes"</formula>
    </cfRule>
  </conditionalFormatting>
  <conditionalFormatting sqref="E999:I1006 E1008:I1015 E1302:I1323">
    <cfRule type="cellIs" dxfId="3740" priority="3932" operator="equal">
      <formula>"No"</formula>
    </cfRule>
  </conditionalFormatting>
  <conditionalFormatting sqref="B999:D1006 B1008:D1015 B1302:D1323">
    <cfRule type="cellIs" dxfId="3739" priority="3933" operator="equal">
      <formula>"FREE SPACE"</formula>
    </cfRule>
  </conditionalFormatting>
  <conditionalFormatting sqref="B999:D1006 B1008:D1015 B1302:D1323">
    <cfRule type="cellIs" dxfId="3738" priority="3934" operator="equal">
      <formula>"UNUSABLE"</formula>
    </cfRule>
  </conditionalFormatting>
  <conditionalFormatting sqref="E1000:I1007 E1009:I1016 E1303:I1324">
    <cfRule type="cellIs" dxfId="3737" priority="3935" operator="equal">
      <formula>"Yes"</formula>
    </cfRule>
  </conditionalFormatting>
  <conditionalFormatting sqref="E1000:I1007 E1009:I1016 E1303:I1324">
    <cfRule type="cellIs" dxfId="3736" priority="3936" operator="equal">
      <formula>"No"</formula>
    </cfRule>
  </conditionalFormatting>
  <conditionalFormatting sqref="B1000:D1007 B1009:D1016 B1303:D1324">
    <cfRule type="cellIs" dxfId="3735" priority="3937" operator="equal">
      <formula>"FREE SPACE"</formula>
    </cfRule>
  </conditionalFormatting>
  <conditionalFormatting sqref="B1000:D1007 B1009:D1016 B1303:D1324">
    <cfRule type="cellIs" dxfId="3734" priority="3938" operator="equal">
      <formula>"UNUSABLE"</formula>
    </cfRule>
  </conditionalFormatting>
  <conditionalFormatting sqref="E1000:I1007 E1009:I1016 E1303:I1324">
    <cfRule type="cellIs" dxfId="3733" priority="3939" operator="equal">
      <formula>"Yes"</formula>
    </cfRule>
  </conditionalFormatting>
  <conditionalFormatting sqref="E1000:I1007 E1009:I1016 E1303:I1324">
    <cfRule type="cellIs" dxfId="3732" priority="3940" operator="equal">
      <formula>"No"</formula>
    </cfRule>
  </conditionalFormatting>
  <conditionalFormatting sqref="B1000:D1007 B1009:D1016 B1303:D1324">
    <cfRule type="cellIs" dxfId="3731" priority="3941" operator="equal">
      <formula>"FREE SPACE"</formula>
    </cfRule>
  </conditionalFormatting>
  <conditionalFormatting sqref="B1000:D1007 B1009:D1016 B1303:D1324">
    <cfRule type="cellIs" dxfId="3730" priority="3942" operator="equal">
      <formula>"UNUSABLE"</formula>
    </cfRule>
  </conditionalFormatting>
  <conditionalFormatting sqref="E1001:I1008 E1010:I1017 E1304:I1325">
    <cfRule type="cellIs" dxfId="3729" priority="3943" operator="equal">
      <formula>"Yes"</formula>
    </cfRule>
  </conditionalFormatting>
  <conditionalFormatting sqref="E1001:I1008 E1010:I1017 E1304:I1325">
    <cfRule type="cellIs" dxfId="3728" priority="3944" operator="equal">
      <formula>"No"</formula>
    </cfRule>
  </conditionalFormatting>
  <conditionalFormatting sqref="B1001:D1008 B1010:D1017 B1304:D1325">
    <cfRule type="cellIs" dxfId="3727" priority="3945" operator="equal">
      <formula>"FREE SPACE"</formula>
    </cfRule>
  </conditionalFormatting>
  <conditionalFormatting sqref="B1001:D1008 B1010:D1017 B1304:D1325">
    <cfRule type="cellIs" dxfId="3726" priority="3946" operator="equal">
      <formula>"UNUSABLE"</formula>
    </cfRule>
  </conditionalFormatting>
  <conditionalFormatting sqref="E995:I1002 E1004:I1011 E1298:H1319 I1298:I1321">
    <cfRule type="cellIs" dxfId="3725" priority="3947" operator="equal">
      <formula>"Yes"</formula>
    </cfRule>
  </conditionalFormatting>
  <conditionalFormatting sqref="E995:I1002 E1004:I1011 E1298:H1319 I1298:I1321">
    <cfRule type="cellIs" dxfId="3724" priority="3948" operator="equal">
      <formula>"No"</formula>
    </cfRule>
  </conditionalFormatting>
  <conditionalFormatting sqref="B995:D1002 B1004:D1011 B1298:D1319">
    <cfRule type="cellIs" dxfId="3723" priority="3949" operator="equal">
      <formula>"FREE SPACE"</formula>
    </cfRule>
  </conditionalFormatting>
  <conditionalFormatting sqref="B995:D1002 B1004:D1011 B1298:D1319">
    <cfRule type="cellIs" dxfId="3722" priority="3950" operator="equal">
      <formula>"UNUSABLE"</formula>
    </cfRule>
  </conditionalFormatting>
  <conditionalFormatting sqref="E996:I1003 E1005:I1012 E1299:H1320 I1299:I1321">
    <cfRule type="cellIs" dxfId="3721" priority="3951" operator="equal">
      <formula>"Yes"</formula>
    </cfRule>
  </conditionalFormatting>
  <conditionalFormatting sqref="E996:I1003 E1005:I1012 E1299:H1320 I1299:I1321">
    <cfRule type="cellIs" dxfId="3720" priority="3952" operator="equal">
      <formula>"No"</formula>
    </cfRule>
  </conditionalFormatting>
  <conditionalFormatting sqref="B996:D1003 B1005:D1012 B1299:D1320">
    <cfRule type="cellIs" dxfId="3719" priority="3953" operator="equal">
      <formula>"FREE SPACE"</formula>
    </cfRule>
  </conditionalFormatting>
  <conditionalFormatting sqref="B996:D1003 B1005:D1012 B1299:D1320">
    <cfRule type="cellIs" dxfId="3718" priority="3954" operator="equal">
      <formula>"UNUSABLE"</formula>
    </cfRule>
  </conditionalFormatting>
  <conditionalFormatting sqref="E996:I1003 E1005:I1012 E1299:H1320 I1299:I1321">
    <cfRule type="cellIs" dxfId="3717" priority="3955" operator="equal">
      <formula>"Yes"</formula>
    </cfRule>
  </conditionalFormatting>
  <conditionalFormatting sqref="E996:I1003 E1005:I1012 E1299:H1320 I1299:I1321">
    <cfRule type="cellIs" dxfId="3716" priority="3956" operator="equal">
      <formula>"No"</formula>
    </cfRule>
  </conditionalFormatting>
  <conditionalFormatting sqref="B996:D1003 B1005:D1012 B1299:D1320">
    <cfRule type="cellIs" dxfId="3715" priority="3957" operator="equal">
      <formula>"FREE SPACE"</formula>
    </cfRule>
  </conditionalFormatting>
  <conditionalFormatting sqref="B996:D1003 B1005:D1012 B1299:D1320">
    <cfRule type="cellIs" dxfId="3714" priority="3958" operator="equal">
      <formula>"UNUSABLE"</formula>
    </cfRule>
  </conditionalFormatting>
  <conditionalFormatting sqref="E997:I1004 E1006:I1013 E1300:I1321">
    <cfRule type="cellIs" dxfId="3713" priority="3959" operator="equal">
      <formula>"Yes"</formula>
    </cfRule>
  </conditionalFormatting>
  <conditionalFormatting sqref="E997:I1004 E1006:I1013 E1300:I1321">
    <cfRule type="cellIs" dxfId="3712" priority="3960" operator="equal">
      <formula>"No"</formula>
    </cfRule>
  </conditionalFormatting>
  <conditionalFormatting sqref="B997:D1004 B1006:D1013 B1300:D1321">
    <cfRule type="cellIs" dxfId="3711" priority="3961" operator="equal">
      <formula>"FREE SPACE"</formula>
    </cfRule>
  </conditionalFormatting>
  <conditionalFormatting sqref="B997:D1004 B1006:D1013 B1300:D1321">
    <cfRule type="cellIs" dxfId="3710" priority="3962" operator="equal">
      <formula>"UNUSABLE"</formula>
    </cfRule>
  </conditionalFormatting>
  <conditionalFormatting sqref="E997:I1004 E1006:I1013 E1300:I1321">
    <cfRule type="cellIs" dxfId="3709" priority="3963" operator="equal">
      <formula>"Yes"</formula>
    </cfRule>
  </conditionalFormatting>
  <conditionalFormatting sqref="E997:I1004 E1006:I1013 E1300:I1321">
    <cfRule type="cellIs" dxfId="3708" priority="3964" operator="equal">
      <formula>"No"</formula>
    </cfRule>
  </conditionalFormatting>
  <conditionalFormatting sqref="B997:D1004 B1006:D1013 B1300:D1321">
    <cfRule type="cellIs" dxfId="3707" priority="3965" operator="equal">
      <formula>"FREE SPACE"</formula>
    </cfRule>
  </conditionalFormatting>
  <conditionalFormatting sqref="B997:D1004 B1006:D1013 B1300:D1321">
    <cfRule type="cellIs" dxfId="3706" priority="3966" operator="equal">
      <formula>"UNUSABLE"</formula>
    </cfRule>
  </conditionalFormatting>
  <conditionalFormatting sqref="E998:I1005 E1007:I1014 E1301:I1322">
    <cfRule type="cellIs" dxfId="3705" priority="3967" operator="equal">
      <formula>"Yes"</formula>
    </cfRule>
  </conditionalFormatting>
  <conditionalFormatting sqref="E998:I1005 E1007:I1014 E1301:I1322">
    <cfRule type="cellIs" dxfId="3704" priority="3968" operator="equal">
      <formula>"No"</formula>
    </cfRule>
  </conditionalFormatting>
  <conditionalFormatting sqref="B998:D1005 B1007:D1014 B1301:D1322">
    <cfRule type="cellIs" dxfId="3703" priority="3969" operator="equal">
      <formula>"FREE SPACE"</formula>
    </cfRule>
  </conditionalFormatting>
  <conditionalFormatting sqref="B998:D1005 B1007:D1014 B1301:D1322">
    <cfRule type="cellIs" dxfId="3702" priority="3970" operator="equal">
      <formula>"UNUSABLE"</formula>
    </cfRule>
  </conditionalFormatting>
  <conditionalFormatting sqref="E998:I1005 E1007:I1014 E1301:I1322">
    <cfRule type="cellIs" dxfId="3701" priority="3971" operator="equal">
      <formula>"Yes"</formula>
    </cfRule>
  </conditionalFormatting>
  <conditionalFormatting sqref="E998:I1005 E1007:I1014 E1301:I1322">
    <cfRule type="cellIs" dxfId="3700" priority="3972" operator="equal">
      <formula>"No"</formula>
    </cfRule>
  </conditionalFormatting>
  <conditionalFormatting sqref="B998:D1005 B1007:D1014 B1301:D1322">
    <cfRule type="cellIs" dxfId="3699" priority="3973" operator="equal">
      <formula>"FREE SPACE"</formula>
    </cfRule>
  </conditionalFormatting>
  <conditionalFormatting sqref="B998:D1005 B1007:D1014 B1301:D1322">
    <cfRule type="cellIs" dxfId="3698" priority="3974" operator="equal">
      <formula>"UNUSABLE"</formula>
    </cfRule>
  </conditionalFormatting>
  <conditionalFormatting sqref="E999:I1006 E1008:I1015 E1302:I1323">
    <cfRule type="cellIs" dxfId="3697" priority="3975" operator="equal">
      <formula>"Yes"</formula>
    </cfRule>
  </conditionalFormatting>
  <conditionalFormatting sqref="E999:I1006 E1008:I1015 E1302:I1323">
    <cfRule type="cellIs" dxfId="3696" priority="3976" operator="equal">
      <formula>"No"</formula>
    </cfRule>
  </conditionalFormatting>
  <conditionalFormatting sqref="B999:D1006 B1008:D1015 B1302:D1323">
    <cfRule type="cellIs" dxfId="3695" priority="3977" operator="equal">
      <formula>"FREE SPACE"</formula>
    </cfRule>
  </conditionalFormatting>
  <conditionalFormatting sqref="B999:D1006 B1008:D1015 B1302:D1323">
    <cfRule type="cellIs" dxfId="3694" priority="3978" operator="equal">
      <formula>"UNUSABLE"</formula>
    </cfRule>
  </conditionalFormatting>
  <conditionalFormatting sqref="E999:I1006 E1008:I1015 E1302:I1323">
    <cfRule type="cellIs" dxfId="3693" priority="3979" operator="equal">
      <formula>"Yes"</formula>
    </cfRule>
  </conditionalFormatting>
  <conditionalFormatting sqref="E999:I1006 E1008:I1015 E1302:I1323">
    <cfRule type="cellIs" dxfId="3692" priority="3980" operator="equal">
      <formula>"No"</formula>
    </cfRule>
  </conditionalFormatting>
  <conditionalFormatting sqref="B999:D1006 B1008:D1015 B1302:D1323">
    <cfRule type="cellIs" dxfId="3691" priority="3981" operator="equal">
      <formula>"FREE SPACE"</formula>
    </cfRule>
  </conditionalFormatting>
  <conditionalFormatting sqref="B999:D1006 B1008:D1015 B1302:D1323">
    <cfRule type="cellIs" dxfId="3690" priority="3982" operator="equal">
      <formula>"UNUSABLE"</formula>
    </cfRule>
  </conditionalFormatting>
  <conditionalFormatting sqref="E1000:I1007 E1009:I1016 E1303:I1324">
    <cfRule type="cellIs" dxfId="3689" priority="3983" operator="equal">
      <formula>"Yes"</formula>
    </cfRule>
  </conditionalFormatting>
  <conditionalFormatting sqref="E1000:I1007 E1009:I1016 E1303:I1324">
    <cfRule type="cellIs" dxfId="3688" priority="3984" operator="equal">
      <formula>"No"</formula>
    </cfRule>
  </conditionalFormatting>
  <conditionalFormatting sqref="B1000:D1007 B1009:D1016 B1303:D1324">
    <cfRule type="cellIs" dxfId="3687" priority="3985" operator="equal">
      <formula>"FREE SPACE"</formula>
    </cfRule>
  </conditionalFormatting>
  <conditionalFormatting sqref="B1000:D1007 B1009:D1016 B1303:D1324">
    <cfRule type="cellIs" dxfId="3686" priority="3986" operator="equal">
      <formula>"UNUSABLE"</formula>
    </cfRule>
  </conditionalFormatting>
  <conditionalFormatting sqref="E1000:I1007 E1009:I1016 E1303:I1324">
    <cfRule type="cellIs" dxfId="3685" priority="3987" operator="equal">
      <formula>"Yes"</formula>
    </cfRule>
  </conditionalFormatting>
  <conditionalFormatting sqref="E1000:I1007 E1009:I1016 E1303:I1324">
    <cfRule type="cellIs" dxfId="3684" priority="3988" operator="equal">
      <formula>"No"</formula>
    </cfRule>
  </conditionalFormatting>
  <conditionalFormatting sqref="B1000:D1007 B1009:D1016 B1303:D1324">
    <cfRule type="cellIs" dxfId="3683" priority="3989" operator="equal">
      <formula>"FREE SPACE"</formula>
    </cfRule>
  </conditionalFormatting>
  <conditionalFormatting sqref="B1000:D1007 B1009:D1016 B1303:D1324">
    <cfRule type="cellIs" dxfId="3682" priority="3990" operator="equal">
      <formula>"UNUSABLE"</formula>
    </cfRule>
  </conditionalFormatting>
  <conditionalFormatting sqref="E1001:I1008 E1010:I1017 E1304:I1325">
    <cfRule type="cellIs" dxfId="3681" priority="3991" operator="equal">
      <formula>"Yes"</formula>
    </cfRule>
  </conditionalFormatting>
  <conditionalFormatting sqref="E1001:I1008 E1010:I1017 E1304:I1325">
    <cfRule type="cellIs" dxfId="3680" priority="3992" operator="equal">
      <formula>"No"</formula>
    </cfRule>
  </conditionalFormatting>
  <conditionalFormatting sqref="B1001:D1008 B1010:D1017 B1304:D1325">
    <cfRule type="cellIs" dxfId="3679" priority="3993" operator="equal">
      <formula>"FREE SPACE"</formula>
    </cfRule>
  </conditionalFormatting>
  <conditionalFormatting sqref="B1001:D1008 B1010:D1017 B1304:D1325">
    <cfRule type="cellIs" dxfId="3678" priority="3994" operator="equal">
      <formula>"UNUSABLE"</formula>
    </cfRule>
  </conditionalFormatting>
  <conditionalFormatting sqref="E1001:I1008 E1010:I1017 E1304:I1325">
    <cfRule type="cellIs" dxfId="3677" priority="3995" operator="equal">
      <formula>"Yes"</formula>
    </cfRule>
  </conditionalFormatting>
  <conditionalFormatting sqref="E1001:I1008 E1010:I1017 E1304:I1325">
    <cfRule type="cellIs" dxfId="3676" priority="3996" operator="equal">
      <formula>"No"</formula>
    </cfRule>
  </conditionalFormatting>
  <conditionalFormatting sqref="B1001:D1008 B1010:D1017 B1304:D1325">
    <cfRule type="cellIs" dxfId="3675" priority="3997" operator="equal">
      <formula>"FREE SPACE"</formula>
    </cfRule>
  </conditionalFormatting>
  <conditionalFormatting sqref="B1001:D1008 B1010:D1017 B1304:D1325">
    <cfRule type="cellIs" dxfId="3674" priority="3998" operator="equal">
      <formula>"UNUSABLE"</formula>
    </cfRule>
  </conditionalFormatting>
  <conditionalFormatting sqref="E1002:I1009 E1011:I1018 E1305:I1326">
    <cfRule type="cellIs" dxfId="3673" priority="3999" operator="equal">
      <formula>"Yes"</formula>
    </cfRule>
  </conditionalFormatting>
  <conditionalFormatting sqref="E1002:I1009 E1011:I1018 E1305:I1326">
    <cfRule type="cellIs" dxfId="3672" priority="4000" operator="equal">
      <formula>"No"</formula>
    </cfRule>
  </conditionalFormatting>
  <conditionalFormatting sqref="B1002:D1009 B1011:D1018 B1305:D1326">
    <cfRule type="cellIs" dxfId="3671" priority="4001" operator="equal">
      <formula>"FREE SPACE"</formula>
    </cfRule>
  </conditionalFormatting>
  <conditionalFormatting sqref="B1002:D1009 B1011:D1018 B1305:D1326">
    <cfRule type="cellIs" dxfId="3670" priority="4002" operator="equal">
      <formula>"UNUSABLE"</formula>
    </cfRule>
  </conditionalFormatting>
  <conditionalFormatting sqref="E1002:I1009 E1011:I1018 E1305:I1326">
    <cfRule type="cellIs" dxfId="3669" priority="4003" operator="equal">
      <formula>"Yes"</formula>
    </cfRule>
  </conditionalFormatting>
  <conditionalFormatting sqref="E1002:I1009 E1011:I1018 E1305:I1326">
    <cfRule type="cellIs" dxfId="3668" priority="4004" operator="equal">
      <formula>"No"</formula>
    </cfRule>
  </conditionalFormatting>
  <conditionalFormatting sqref="B1002:D1009 B1011:D1018 B1305:D1326">
    <cfRule type="cellIs" dxfId="3667" priority="4005" operator="equal">
      <formula>"FREE SPACE"</formula>
    </cfRule>
  </conditionalFormatting>
  <conditionalFormatting sqref="B1002:D1009 B1011:D1018 B1305:D1326">
    <cfRule type="cellIs" dxfId="3666" priority="4006" operator="equal">
      <formula>"UNUSABLE"</formula>
    </cfRule>
  </conditionalFormatting>
  <conditionalFormatting sqref="E1003:I1010 E1012:I1019 E1306:I1327">
    <cfRule type="cellIs" dxfId="3665" priority="4007" operator="equal">
      <formula>"Yes"</formula>
    </cfRule>
  </conditionalFormatting>
  <conditionalFormatting sqref="E1003:I1010 E1012:I1019 E1306:I1327">
    <cfRule type="cellIs" dxfId="3664" priority="4008" operator="equal">
      <formula>"No"</formula>
    </cfRule>
  </conditionalFormatting>
  <conditionalFormatting sqref="B1003:D1010 B1012:D1019 B1306:D1327">
    <cfRule type="cellIs" dxfId="3663" priority="4009" operator="equal">
      <formula>"FREE SPACE"</formula>
    </cfRule>
  </conditionalFormatting>
  <conditionalFormatting sqref="B1003:D1010 B1012:D1019 B1306:D1327">
    <cfRule type="cellIs" dxfId="3662" priority="4010" operator="equal">
      <formula>"UNUSABLE"</formula>
    </cfRule>
  </conditionalFormatting>
  <conditionalFormatting sqref="E997:I1004 E1006:I1013 E1300:I1321">
    <cfRule type="cellIs" dxfId="3661" priority="4011" operator="equal">
      <formula>"Yes"</formula>
    </cfRule>
  </conditionalFormatting>
  <conditionalFormatting sqref="E997:I1004 E1006:I1013 E1300:I1321">
    <cfRule type="cellIs" dxfId="3660" priority="4012" operator="equal">
      <formula>"No"</formula>
    </cfRule>
  </conditionalFormatting>
  <conditionalFormatting sqref="B997:D1004 B1006:D1013 B1300:D1321">
    <cfRule type="cellIs" dxfId="3659" priority="4013" operator="equal">
      <formula>"FREE SPACE"</formula>
    </cfRule>
  </conditionalFormatting>
  <conditionalFormatting sqref="B997:D1004 B1006:D1013 B1300:D1321">
    <cfRule type="cellIs" dxfId="3658" priority="4014" operator="equal">
      <formula>"UNUSABLE"</formula>
    </cfRule>
  </conditionalFormatting>
  <conditionalFormatting sqref="E998:I1005 E1007:I1014 E1301:I1322">
    <cfRule type="cellIs" dxfId="3657" priority="4015" operator="equal">
      <formula>"Yes"</formula>
    </cfRule>
  </conditionalFormatting>
  <conditionalFormatting sqref="E998:I1005 E1007:I1014 E1301:I1322">
    <cfRule type="cellIs" dxfId="3656" priority="4016" operator="equal">
      <formula>"No"</formula>
    </cfRule>
  </conditionalFormatting>
  <conditionalFormatting sqref="B998:D1005 B1007:D1014 B1301:D1322">
    <cfRule type="cellIs" dxfId="3655" priority="4017" operator="equal">
      <formula>"FREE SPACE"</formula>
    </cfRule>
  </conditionalFormatting>
  <conditionalFormatting sqref="B998:D1005 B1007:D1014 B1301:D1322">
    <cfRule type="cellIs" dxfId="3654" priority="4018" operator="equal">
      <formula>"UNUSABLE"</formula>
    </cfRule>
  </conditionalFormatting>
  <conditionalFormatting sqref="E998:I1005 E1007:I1014 E1301:I1322">
    <cfRule type="cellIs" dxfId="3653" priority="4019" operator="equal">
      <formula>"Yes"</formula>
    </cfRule>
  </conditionalFormatting>
  <conditionalFormatting sqref="E998:I1005 E1007:I1014 E1301:I1322">
    <cfRule type="cellIs" dxfId="3652" priority="4020" operator="equal">
      <formula>"No"</formula>
    </cfRule>
  </conditionalFormatting>
  <conditionalFormatting sqref="B998:D1005 B1007:D1014 B1301:D1322">
    <cfRule type="cellIs" dxfId="3651" priority="4021" operator="equal">
      <formula>"FREE SPACE"</formula>
    </cfRule>
  </conditionalFormatting>
  <conditionalFormatting sqref="B998:D1005 B1007:D1014 B1301:D1322">
    <cfRule type="cellIs" dxfId="3650" priority="4022" operator="equal">
      <formula>"UNUSABLE"</formula>
    </cfRule>
  </conditionalFormatting>
  <conditionalFormatting sqref="E999:I1006 E1008:I1015 E1302:I1323">
    <cfRule type="cellIs" dxfId="3649" priority="4023" operator="equal">
      <formula>"Yes"</formula>
    </cfRule>
  </conditionalFormatting>
  <conditionalFormatting sqref="E999:I1006 E1008:I1015 E1302:I1323">
    <cfRule type="cellIs" dxfId="3648" priority="4024" operator="equal">
      <formula>"No"</formula>
    </cfRule>
  </conditionalFormatting>
  <conditionalFormatting sqref="B999:D1006 B1008:D1015 B1302:D1323">
    <cfRule type="cellIs" dxfId="3647" priority="4025" operator="equal">
      <formula>"FREE SPACE"</formula>
    </cfRule>
  </conditionalFormatting>
  <conditionalFormatting sqref="B999:D1006 B1008:D1015 B1302:D1323">
    <cfRule type="cellIs" dxfId="3646" priority="4026" operator="equal">
      <formula>"UNUSABLE"</formula>
    </cfRule>
  </conditionalFormatting>
  <conditionalFormatting sqref="E999:I1006 E1008:I1015 E1302:I1323">
    <cfRule type="cellIs" dxfId="3645" priority="4027" operator="equal">
      <formula>"Yes"</formula>
    </cfRule>
  </conditionalFormatting>
  <conditionalFormatting sqref="E999:I1006 E1008:I1015 E1302:I1323">
    <cfRule type="cellIs" dxfId="3644" priority="4028" operator="equal">
      <formula>"No"</formula>
    </cfRule>
  </conditionalFormatting>
  <conditionalFormatting sqref="B999:D1006 B1008:D1015 B1302:D1323">
    <cfRule type="cellIs" dxfId="3643" priority="4029" operator="equal">
      <formula>"FREE SPACE"</formula>
    </cfRule>
  </conditionalFormatting>
  <conditionalFormatting sqref="B999:D1006 B1008:D1015 B1302:D1323">
    <cfRule type="cellIs" dxfId="3642" priority="4030" operator="equal">
      <formula>"UNUSABLE"</formula>
    </cfRule>
  </conditionalFormatting>
  <conditionalFormatting sqref="E1000:I1007 E1009:I1016 E1303:I1324">
    <cfRule type="cellIs" dxfId="3641" priority="4031" operator="equal">
      <formula>"Yes"</formula>
    </cfRule>
  </conditionalFormatting>
  <conditionalFormatting sqref="E1000:I1007 E1009:I1016 E1303:I1324">
    <cfRule type="cellIs" dxfId="3640" priority="4032" operator="equal">
      <formula>"No"</formula>
    </cfRule>
  </conditionalFormatting>
  <conditionalFormatting sqref="B1000:D1007 B1009:D1016 B1303:D1324">
    <cfRule type="cellIs" dxfId="3639" priority="4033" operator="equal">
      <formula>"FREE SPACE"</formula>
    </cfRule>
  </conditionalFormatting>
  <conditionalFormatting sqref="B1000:D1007 B1009:D1016 B1303:D1324">
    <cfRule type="cellIs" dxfId="3638" priority="4034" operator="equal">
      <formula>"UNUSABLE"</formula>
    </cfRule>
  </conditionalFormatting>
  <conditionalFormatting sqref="E1000:I1007 E1009:I1016 E1303:I1324">
    <cfRule type="cellIs" dxfId="3637" priority="4035" operator="equal">
      <formula>"Yes"</formula>
    </cfRule>
  </conditionalFormatting>
  <conditionalFormatting sqref="E1000:I1007 E1009:I1016 E1303:I1324">
    <cfRule type="cellIs" dxfId="3636" priority="4036" operator="equal">
      <formula>"No"</formula>
    </cfRule>
  </conditionalFormatting>
  <conditionalFormatting sqref="B1000:D1007 B1009:D1016 B1303:D1324">
    <cfRule type="cellIs" dxfId="3635" priority="4037" operator="equal">
      <formula>"FREE SPACE"</formula>
    </cfRule>
  </conditionalFormatting>
  <conditionalFormatting sqref="B1000:D1007 B1009:D1016 B1303:D1324">
    <cfRule type="cellIs" dxfId="3634" priority="4038" operator="equal">
      <formula>"UNUSABLE"</formula>
    </cfRule>
  </conditionalFormatting>
  <conditionalFormatting sqref="E1001:I1008 E1010:I1017 E1304:I1325">
    <cfRule type="cellIs" dxfId="3633" priority="4039" operator="equal">
      <formula>"Yes"</formula>
    </cfRule>
  </conditionalFormatting>
  <conditionalFormatting sqref="E1001:I1008 E1010:I1017 E1304:I1325">
    <cfRule type="cellIs" dxfId="3632" priority="4040" operator="equal">
      <formula>"No"</formula>
    </cfRule>
  </conditionalFormatting>
  <conditionalFormatting sqref="B1001:D1008 B1010:D1017 B1304:D1325">
    <cfRule type="cellIs" dxfId="3631" priority="4041" operator="equal">
      <formula>"FREE SPACE"</formula>
    </cfRule>
  </conditionalFormatting>
  <conditionalFormatting sqref="B1001:D1008 B1010:D1017 B1304:D1325">
    <cfRule type="cellIs" dxfId="3630" priority="4042" operator="equal">
      <formula>"UNUSABLE"</formula>
    </cfRule>
  </conditionalFormatting>
  <conditionalFormatting sqref="E1000:I1007 E1009:I1016 E1303:I1324">
    <cfRule type="cellIs" dxfId="3629" priority="4043" operator="equal">
      <formula>"Yes"</formula>
    </cfRule>
  </conditionalFormatting>
  <conditionalFormatting sqref="E1000:I1007 E1009:I1016 E1303:I1324">
    <cfRule type="cellIs" dxfId="3628" priority="4044" operator="equal">
      <formula>"No"</formula>
    </cfRule>
  </conditionalFormatting>
  <conditionalFormatting sqref="B1000:D1007 B1009:D1016 B1303:D1324">
    <cfRule type="cellIs" dxfId="3627" priority="4045" operator="equal">
      <formula>"FREE SPACE"</formula>
    </cfRule>
  </conditionalFormatting>
  <conditionalFormatting sqref="B1000:D1007 B1009:D1016 B1303:D1324">
    <cfRule type="cellIs" dxfId="3626" priority="4046" operator="equal">
      <formula>"UNUSABLE"</formula>
    </cfRule>
  </conditionalFormatting>
  <conditionalFormatting sqref="E1001:I1008 E1010:I1017 E1304:I1325">
    <cfRule type="cellIs" dxfId="3625" priority="4047" operator="equal">
      <formula>"Yes"</formula>
    </cfRule>
  </conditionalFormatting>
  <conditionalFormatting sqref="E1001:I1008 E1010:I1017 E1304:I1325">
    <cfRule type="cellIs" dxfId="3624" priority="4048" operator="equal">
      <formula>"No"</formula>
    </cfRule>
  </conditionalFormatting>
  <conditionalFormatting sqref="B1001:D1008 B1010:D1017 B1304:D1325">
    <cfRule type="cellIs" dxfId="3623" priority="4049" operator="equal">
      <formula>"FREE SPACE"</formula>
    </cfRule>
  </conditionalFormatting>
  <conditionalFormatting sqref="B1001:D1008 B1010:D1017 B1304:D1325">
    <cfRule type="cellIs" dxfId="3622" priority="4050" operator="equal">
      <formula>"UNUSABLE"</formula>
    </cfRule>
  </conditionalFormatting>
  <conditionalFormatting sqref="E1001:I1008 E1010:I1017 E1304:I1325">
    <cfRule type="cellIs" dxfId="3621" priority="4051" operator="equal">
      <formula>"Yes"</formula>
    </cfRule>
  </conditionalFormatting>
  <conditionalFormatting sqref="E1001:I1008 E1010:I1017 E1304:I1325">
    <cfRule type="cellIs" dxfId="3620" priority="4052" operator="equal">
      <formula>"No"</formula>
    </cfRule>
  </conditionalFormatting>
  <conditionalFormatting sqref="B1001:D1008 B1010:D1017 B1304:D1325">
    <cfRule type="cellIs" dxfId="3619" priority="4053" operator="equal">
      <formula>"FREE SPACE"</formula>
    </cfRule>
  </conditionalFormatting>
  <conditionalFormatting sqref="B1001:D1008 B1010:D1017 B1304:D1325">
    <cfRule type="cellIs" dxfId="3618" priority="4054" operator="equal">
      <formula>"UNUSABLE"</formula>
    </cfRule>
  </conditionalFormatting>
  <conditionalFormatting sqref="E1002:I1009 E1011:I1018 E1305:I1326">
    <cfRule type="cellIs" dxfId="3617" priority="4055" operator="equal">
      <formula>"Yes"</formula>
    </cfRule>
  </conditionalFormatting>
  <conditionalFormatting sqref="E1002:I1009 E1011:I1018 E1305:I1326">
    <cfRule type="cellIs" dxfId="3616" priority="4056" operator="equal">
      <formula>"No"</formula>
    </cfRule>
  </conditionalFormatting>
  <conditionalFormatting sqref="B1002:D1009 B1011:D1018 B1305:D1326">
    <cfRule type="cellIs" dxfId="3615" priority="4057" operator="equal">
      <formula>"FREE SPACE"</formula>
    </cfRule>
  </conditionalFormatting>
  <conditionalFormatting sqref="B1002:D1009 B1011:D1018 B1305:D1326">
    <cfRule type="cellIs" dxfId="3614" priority="4058" operator="equal">
      <formula>"UNUSABLE"</formula>
    </cfRule>
  </conditionalFormatting>
  <conditionalFormatting sqref="E1002:I1009 E1011:I1018 E1305:I1326">
    <cfRule type="cellIs" dxfId="3613" priority="4059" operator="equal">
      <formula>"Yes"</formula>
    </cfRule>
  </conditionalFormatting>
  <conditionalFormatting sqref="E1002:I1009 E1011:I1018 E1305:I1326">
    <cfRule type="cellIs" dxfId="3612" priority="4060" operator="equal">
      <formula>"No"</formula>
    </cfRule>
  </conditionalFormatting>
  <conditionalFormatting sqref="B1002:D1009 B1011:D1018 B1305:D1326">
    <cfRule type="cellIs" dxfId="3611" priority="4061" operator="equal">
      <formula>"FREE SPACE"</formula>
    </cfRule>
  </conditionalFormatting>
  <conditionalFormatting sqref="B1002:D1009 B1011:D1018 B1305:D1326">
    <cfRule type="cellIs" dxfId="3610" priority="4062" operator="equal">
      <formula>"UNUSABLE"</formula>
    </cfRule>
  </conditionalFormatting>
  <conditionalFormatting sqref="E1003:I1010 E1012:I1019 E1306:I1327">
    <cfRule type="cellIs" dxfId="3609" priority="4063" operator="equal">
      <formula>"Yes"</formula>
    </cfRule>
  </conditionalFormatting>
  <conditionalFormatting sqref="E1003:I1010 E1012:I1019 E1306:I1327">
    <cfRule type="cellIs" dxfId="3608" priority="4064" operator="equal">
      <formula>"No"</formula>
    </cfRule>
  </conditionalFormatting>
  <conditionalFormatting sqref="B1003:D1010 B1012:D1019 B1306:D1327">
    <cfRule type="cellIs" dxfId="3607" priority="4065" operator="equal">
      <formula>"FREE SPACE"</formula>
    </cfRule>
  </conditionalFormatting>
  <conditionalFormatting sqref="B1003:D1010 B1012:D1019 B1306:D1327">
    <cfRule type="cellIs" dxfId="3606" priority="4066" operator="equal">
      <formula>"UNUSABLE"</formula>
    </cfRule>
  </conditionalFormatting>
  <conditionalFormatting sqref="E1003:I1010 E1012:I1019 E1306:I1327">
    <cfRule type="cellIs" dxfId="3605" priority="4067" operator="equal">
      <formula>"Yes"</formula>
    </cfRule>
  </conditionalFormatting>
  <conditionalFormatting sqref="E1003:I1010 E1012:I1019 E1306:I1327">
    <cfRule type="cellIs" dxfId="3604" priority="4068" operator="equal">
      <formula>"No"</formula>
    </cfRule>
  </conditionalFormatting>
  <conditionalFormatting sqref="B1003:D1010 B1012:D1019 B1306:D1327">
    <cfRule type="cellIs" dxfId="3603" priority="4069" operator="equal">
      <formula>"FREE SPACE"</formula>
    </cfRule>
  </conditionalFormatting>
  <conditionalFormatting sqref="B1003:D1010 B1012:D1019 B1306:D1327">
    <cfRule type="cellIs" dxfId="3602" priority="4070" operator="equal">
      <formula>"UNUSABLE"</formula>
    </cfRule>
  </conditionalFormatting>
  <conditionalFormatting sqref="E1004:I1011 E1013:I1020 E1307:I1328">
    <cfRule type="cellIs" dxfId="3601" priority="4071" operator="equal">
      <formula>"Yes"</formula>
    </cfRule>
  </conditionalFormatting>
  <conditionalFormatting sqref="E1004:I1011 E1013:I1020 E1307:I1328">
    <cfRule type="cellIs" dxfId="3600" priority="4072" operator="equal">
      <formula>"No"</formula>
    </cfRule>
  </conditionalFormatting>
  <conditionalFormatting sqref="B1004:D1011 B1013:D1020 B1307:D1328">
    <cfRule type="cellIs" dxfId="3599" priority="4073" operator="equal">
      <formula>"FREE SPACE"</formula>
    </cfRule>
  </conditionalFormatting>
  <conditionalFormatting sqref="B1004:D1011 B1013:D1020 B1307:D1328">
    <cfRule type="cellIs" dxfId="3598" priority="4074" operator="equal">
      <formula>"UNUSABLE"</formula>
    </cfRule>
  </conditionalFormatting>
  <conditionalFormatting sqref="E998:I1005 E1007:I1014 E1301:I1322">
    <cfRule type="cellIs" dxfId="3597" priority="4075" operator="equal">
      <formula>"Yes"</formula>
    </cfRule>
  </conditionalFormatting>
  <conditionalFormatting sqref="E998:I1005 E1007:I1014 E1301:I1322">
    <cfRule type="cellIs" dxfId="3596" priority="4076" operator="equal">
      <formula>"No"</formula>
    </cfRule>
  </conditionalFormatting>
  <conditionalFormatting sqref="B998:D1005 B1007:D1014 B1301:D1322">
    <cfRule type="cellIs" dxfId="3595" priority="4077" operator="equal">
      <formula>"FREE SPACE"</formula>
    </cfRule>
  </conditionalFormatting>
  <conditionalFormatting sqref="B998:D1005 B1007:D1014 B1301:D1322">
    <cfRule type="cellIs" dxfId="3594" priority="4078" operator="equal">
      <formula>"UNUSABLE"</formula>
    </cfRule>
  </conditionalFormatting>
  <conditionalFormatting sqref="E999:I1006 E1008:I1015 E1302:I1323">
    <cfRule type="cellIs" dxfId="3593" priority="4079" operator="equal">
      <formula>"Yes"</formula>
    </cfRule>
  </conditionalFormatting>
  <conditionalFormatting sqref="E999:I1006 E1008:I1015 E1302:I1323">
    <cfRule type="cellIs" dxfId="3592" priority="4080" operator="equal">
      <formula>"No"</formula>
    </cfRule>
  </conditionalFormatting>
  <conditionalFormatting sqref="B999:D1006 B1008:D1015 B1302:D1323">
    <cfRule type="cellIs" dxfId="3591" priority="4081" operator="equal">
      <formula>"FREE SPACE"</formula>
    </cfRule>
  </conditionalFormatting>
  <conditionalFormatting sqref="B999:D1006 B1008:D1015 B1302:D1323">
    <cfRule type="cellIs" dxfId="3590" priority="4082" operator="equal">
      <formula>"UNUSABLE"</formula>
    </cfRule>
  </conditionalFormatting>
  <conditionalFormatting sqref="E999:I1006 E1008:I1015 E1302:I1323">
    <cfRule type="cellIs" dxfId="3589" priority="4083" operator="equal">
      <formula>"Yes"</formula>
    </cfRule>
  </conditionalFormatting>
  <conditionalFormatting sqref="E999:I1006 E1008:I1015 E1302:I1323">
    <cfRule type="cellIs" dxfId="3588" priority="4084" operator="equal">
      <formula>"No"</formula>
    </cfRule>
  </conditionalFormatting>
  <conditionalFormatting sqref="B999:D1006 B1008:D1015 B1302:D1323">
    <cfRule type="cellIs" dxfId="3587" priority="4085" operator="equal">
      <formula>"FREE SPACE"</formula>
    </cfRule>
  </conditionalFormatting>
  <conditionalFormatting sqref="B999:D1006 B1008:D1015 B1302:D1323">
    <cfRule type="cellIs" dxfId="3586" priority="4086" operator="equal">
      <formula>"UNUSABLE"</formula>
    </cfRule>
  </conditionalFormatting>
  <conditionalFormatting sqref="E1000:I1007 E1009:I1016 E1303:I1324">
    <cfRule type="cellIs" dxfId="3585" priority="4087" operator="equal">
      <formula>"Yes"</formula>
    </cfRule>
  </conditionalFormatting>
  <conditionalFormatting sqref="E1000:I1007 E1009:I1016 E1303:I1324">
    <cfRule type="cellIs" dxfId="3584" priority="4088" operator="equal">
      <formula>"No"</formula>
    </cfRule>
  </conditionalFormatting>
  <conditionalFormatting sqref="B1000:D1007 B1009:D1016 B1303:D1324">
    <cfRule type="cellIs" dxfId="3583" priority="4089" operator="equal">
      <formula>"FREE SPACE"</formula>
    </cfRule>
  </conditionalFormatting>
  <conditionalFormatting sqref="B1000:D1007 B1009:D1016 B1303:D1324">
    <cfRule type="cellIs" dxfId="3582" priority="4090" operator="equal">
      <formula>"UNUSABLE"</formula>
    </cfRule>
  </conditionalFormatting>
  <conditionalFormatting sqref="E1000:I1007 E1009:I1016 E1303:I1324">
    <cfRule type="cellIs" dxfId="3581" priority="4091" operator="equal">
      <formula>"Yes"</formula>
    </cfRule>
  </conditionalFormatting>
  <conditionalFormatting sqref="E1000:I1007 E1009:I1016 E1303:I1324">
    <cfRule type="cellIs" dxfId="3580" priority="4092" operator="equal">
      <formula>"No"</formula>
    </cfRule>
  </conditionalFormatting>
  <conditionalFormatting sqref="B1000:D1007 B1009:D1016 B1303:D1324">
    <cfRule type="cellIs" dxfId="3579" priority="4093" operator="equal">
      <formula>"FREE SPACE"</formula>
    </cfRule>
  </conditionalFormatting>
  <conditionalFormatting sqref="B1000:D1007 B1009:D1016 B1303:D1324">
    <cfRule type="cellIs" dxfId="3578" priority="4094" operator="equal">
      <formula>"UNUSABLE"</formula>
    </cfRule>
  </conditionalFormatting>
  <conditionalFormatting sqref="E1001:I1008 E1010:I1017 E1304:I1325">
    <cfRule type="cellIs" dxfId="3577" priority="4095" operator="equal">
      <formula>"Yes"</formula>
    </cfRule>
  </conditionalFormatting>
  <conditionalFormatting sqref="E1001:I1008 E1010:I1017 E1304:I1325">
    <cfRule type="cellIs" dxfId="3576" priority="4096" operator="equal">
      <formula>"No"</formula>
    </cfRule>
  </conditionalFormatting>
  <conditionalFormatting sqref="B1001:D1008 B1010:D1017 B1304:D1325">
    <cfRule type="cellIs" dxfId="3575" priority="4097" operator="equal">
      <formula>"FREE SPACE"</formula>
    </cfRule>
  </conditionalFormatting>
  <conditionalFormatting sqref="B1001:D1008 B1010:D1017 B1304:D1325">
    <cfRule type="cellIs" dxfId="3574" priority="4098" operator="equal">
      <formula>"UNUSABLE"</formula>
    </cfRule>
  </conditionalFormatting>
  <conditionalFormatting sqref="E1001:I1008 E1010:I1017 E1304:I1325">
    <cfRule type="cellIs" dxfId="3573" priority="4099" operator="equal">
      <formula>"Yes"</formula>
    </cfRule>
  </conditionalFormatting>
  <conditionalFormatting sqref="E1001:I1008 E1010:I1017 E1304:I1325">
    <cfRule type="cellIs" dxfId="3572" priority="4100" operator="equal">
      <formula>"No"</formula>
    </cfRule>
  </conditionalFormatting>
  <conditionalFormatting sqref="B1001:D1008 B1010:D1017 B1304:D1325">
    <cfRule type="cellIs" dxfId="3571" priority="4101" operator="equal">
      <formula>"FREE SPACE"</formula>
    </cfRule>
  </conditionalFormatting>
  <conditionalFormatting sqref="B1001:D1008 B1010:D1017 B1304:D1325">
    <cfRule type="cellIs" dxfId="3570" priority="4102" operator="equal">
      <formula>"UNUSABLE"</formula>
    </cfRule>
  </conditionalFormatting>
  <conditionalFormatting sqref="E1002:I1009 E1011:I1018 E1305:I1326">
    <cfRule type="cellIs" dxfId="3569" priority="4103" operator="equal">
      <formula>"Yes"</formula>
    </cfRule>
  </conditionalFormatting>
  <conditionalFormatting sqref="E1002:I1009 E1011:I1018 E1305:I1326">
    <cfRule type="cellIs" dxfId="3568" priority="4104" operator="equal">
      <formula>"No"</formula>
    </cfRule>
  </conditionalFormatting>
  <conditionalFormatting sqref="B1002:D1009 B1011:D1018 B1305:D1326">
    <cfRule type="cellIs" dxfId="3567" priority="4105" operator="equal">
      <formula>"FREE SPACE"</formula>
    </cfRule>
  </conditionalFormatting>
  <conditionalFormatting sqref="B1002:D1009 B1011:D1018 B1305:D1326">
    <cfRule type="cellIs" dxfId="3566" priority="4106" operator="equal">
      <formula>"UNUSABLE"</formula>
    </cfRule>
  </conditionalFormatting>
  <conditionalFormatting sqref="E998:I1005 E1007:I1014 E1301:I1322">
    <cfRule type="cellIs" dxfId="3565" priority="4107" operator="equal">
      <formula>"Yes"</formula>
    </cfRule>
  </conditionalFormatting>
  <conditionalFormatting sqref="E998:I1005 E1007:I1014 E1301:I1322">
    <cfRule type="cellIs" dxfId="3564" priority="4108" operator="equal">
      <formula>"No"</formula>
    </cfRule>
  </conditionalFormatting>
  <conditionalFormatting sqref="B998:D1005 B1007:D1014 B1301:D1322">
    <cfRule type="cellIs" dxfId="3563" priority="4109" operator="equal">
      <formula>"FREE SPACE"</formula>
    </cfRule>
  </conditionalFormatting>
  <conditionalFormatting sqref="B998:D1005 B1007:D1014 B1301:D1322">
    <cfRule type="cellIs" dxfId="3562" priority="4110" operator="equal">
      <formula>"UNUSABLE"</formula>
    </cfRule>
  </conditionalFormatting>
  <conditionalFormatting sqref="E999:I1006 E1008:I1015 E1302:I1323">
    <cfRule type="cellIs" dxfId="3561" priority="4111" operator="equal">
      <formula>"Yes"</formula>
    </cfRule>
  </conditionalFormatting>
  <conditionalFormatting sqref="E999:I1006 E1008:I1015 E1302:I1323">
    <cfRule type="cellIs" dxfId="3560" priority="4112" operator="equal">
      <formula>"No"</formula>
    </cfRule>
  </conditionalFormatting>
  <conditionalFormatting sqref="B999:D1006 B1008:D1015 B1302:D1323">
    <cfRule type="cellIs" dxfId="3559" priority="4113" operator="equal">
      <formula>"FREE SPACE"</formula>
    </cfRule>
  </conditionalFormatting>
  <conditionalFormatting sqref="B999:D1006 B1008:D1015 B1302:D1323">
    <cfRule type="cellIs" dxfId="3558" priority="4114" operator="equal">
      <formula>"UNUSABLE"</formula>
    </cfRule>
  </conditionalFormatting>
  <conditionalFormatting sqref="E999:I1006 E1008:I1015 E1302:I1323">
    <cfRule type="cellIs" dxfId="3557" priority="4115" operator="equal">
      <formula>"Yes"</formula>
    </cfRule>
  </conditionalFormatting>
  <conditionalFormatting sqref="E999:I1006 E1008:I1015 E1302:I1323">
    <cfRule type="cellIs" dxfId="3556" priority="4116" operator="equal">
      <formula>"No"</formula>
    </cfRule>
  </conditionalFormatting>
  <conditionalFormatting sqref="B999:D1006 B1008:D1015 B1302:D1323">
    <cfRule type="cellIs" dxfId="3555" priority="4117" operator="equal">
      <formula>"FREE SPACE"</formula>
    </cfRule>
  </conditionalFormatting>
  <conditionalFormatting sqref="B999:D1006 B1008:D1015 B1302:D1323">
    <cfRule type="cellIs" dxfId="3554" priority="4118" operator="equal">
      <formula>"UNUSABLE"</formula>
    </cfRule>
  </conditionalFormatting>
  <conditionalFormatting sqref="E1000:I1007 E1009:I1016 E1303:I1324">
    <cfRule type="cellIs" dxfId="3553" priority="4119" operator="equal">
      <formula>"Yes"</formula>
    </cfRule>
  </conditionalFormatting>
  <conditionalFormatting sqref="E1000:I1007 E1009:I1016 E1303:I1324">
    <cfRule type="cellIs" dxfId="3552" priority="4120" operator="equal">
      <formula>"No"</formula>
    </cfRule>
  </conditionalFormatting>
  <conditionalFormatting sqref="B1000:D1007 B1009:D1016 B1303:D1324">
    <cfRule type="cellIs" dxfId="3551" priority="4121" operator="equal">
      <formula>"FREE SPACE"</formula>
    </cfRule>
  </conditionalFormatting>
  <conditionalFormatting sqref="B1000:D1007 B1009:D1016 B1303:D1324">
    <cfRule type="cellIs" dxfId="3550" priority="4122" operator="equal">
      <formula>"UNUSABLE"</formula>
    </cfRule>
  </conditionalFormatting>
  <conditionalFormatting sqref="E1000:I1007 E1009:I1016 E1303:I1324">
    <cfRule type="cellIs" dxfId="3549" priority="4123" operator="equal">
      <formula>"Yes"</formula>
    </cfRule>
  </conditionalFormatting>
  <conditionalFormatting sqref="E1000:I1007 E1009:I1016 E1303:I1324">
    <cfRule type="cellIs" dxfId="3548" priority="4124" operator="equal">
      <formula>"No"</formula>
    </cfRule>
  </conditionalFormatting>
  <conditionalFormatting sqref="B1000:D1007 B1009:D1016 B1303:D1324">
    <cfRule type="cellIs" dxfId="3547" priority="4125" operator="equal">
      <formula>"FREE SPACE"</formula>
    </cfRule>
  </conditionalFormatting>
  <conditionalFormatting sqref="B1000:D1007 B1009:D1016 B1303:D1324">
    <cfRule type="cellIs" dxfId="3546" priority="4126" operator="equal">
      <formula>"UNUSABLE"</formula>
    </cfRule>
  </conditionalFormatting>
  <conditionalFormatting sqref="E1001:I1008 E1010:I1017 E1304:I1325">
    <cfRule type="cellIs" dxfId="3545" priority="4127" operator="equal">
      <formula>"Yes"</formula>
    </cfRule>
  </conditionalFormatting>
  <conditionalFormatting sqref="E1001:I1008 E1010:I1017 E1304:I1325">
    <cfRule type="cellIs" dxfId="3544" priority="4128" operator="equal">
      <formula>"No"</formula>
    </cfRule>
  </conditionalFormatting>
  <conditionalFormatting sqref="B1001:D1008 B1010:D1017 B1304:D1325">
    <cfRule type="cellIs" dxfId="3543" priority="4129" operator="equal">
      <formula>"FREE SPACE"</formula>
    </cfRule>
  </conditionalFormatting>
  <conditionalFormatting sqref="B1001:D1008 B1010:D1017 B1304:D1325">
    <cfRule type="cellIs" dxfId="3542" priority="4130" operator="equal">
      <formula>"UNUSABLE"</formula>
    </cfRule>
  </conditionalFormatting>
  <conditionalFormatting sqref="E1001:I1008 E1010:I1017 E1304:I1325">
    <cfRule type="cellIs" dxfId="3541" priority="4131" operator="equal">
      <formula>"Yes"</formula>
    </cfRule>
  </conditionalFormatting>
  <conditionalFormatting sqref="E1001:I1008 E1010:I1017 E1304:I1325">
    <cfRule type="cellIs" dxfId="3540" priority="4132" operator="equal">
      <formula>"No"</formula>
    </cfRule>
  </conditionalFormatting>
  <conditionalFormatting sqref="B1001:D1008 B1010:D1017 B1304:D1325">
    <cfRule type="cellIs" dxfId="3539" priority="4133" operator="equal">
      <formula>"FREE SPACE"</formula>
    </cfRule>
  </conditionalFormatting>
  <conditionalFormatting sqref="B1001:D1008 B1010:D1017 B1304:D1325">
    <cfRule type="cellIs" dxfId="3538" priority="4134" operator="equal">
      <formula>"UNUSABLE"</formula>
    </cfRule>
  </conditionalFormatting>
  <conditionalFormatting sqref="E1002:I1009 E1011:I1018 E1305:I1326">
    <cfRule type="cellIs" dxfId="3537" priority="4135" operator="equal">
      <formula>"Yes"</formula>
    </cfRule>
  </conditionalFormatting>
  <conditionalFormatting sqref="E1002:I1009 E1011:I1018 E1305:I1326">
    <cfRule type="cellIs" dxfId="3536" priority="4136" operator="equal">
      <formula>"No"</formula>
    </cfRule>
  </conditionalFormatting>
  <conditionalFormatting sqref="B1002:D1009 B1011:D1018 B1305:D1326">
    <cfRule type="cellIs" dxfId="3535" priority="4137" operator="equal">
      <formula>"FREE SPACE"</formula>
    </cfRule>
  </conditionalFormatting>
  <conditionalFormatting sqref="B1002:D1009 B1011:D1018 B1305:D1326">
    <cfRule type="cellIs" dxfId="3534" priority="4138" operator="equal">
      <formula>"UNUSABLE"</formula>
    </cfRule>
  </conditionalFormatting>
  <conditionalFormatting sqref="E996:I1003 E1005:I1012 E1299:H1320 I1299:I1321">
    <cfRule type="cellIs" dxfId="3533" priority="4139" operator="equal">
      <formula>"Yes"</formula>
    </cfRule>
  </conditionalFormatting>
  <conditionalFormatting sqref="E996:I1003 E1005:I1012 E1299:H1320 I1299:I1321">
    <cfRule type="cellIs" dxfId="3532" priority="4140" operator="equal">
      <formula>"No"</formula>
    </cfRule>
  </conditionalFormatting>
  <conditionalFormatting sqref="B996:D1003 B1005:D1012 B1299:D1320">
    <cfRule type="cellIs" dxfId="3531" priority="4141" operator="equal">
      <formula>"FREE SPACE"</formula>
    </cfRule>
  </conditionalFormatting>
  <conditionalFormatting sqref="B996:D1003 B1005:D1012 B1299:D1320">
    <cfRule type="cellIs" dxfId="3530" priority="4142" operator="equal">
      <formula>"UNUSABLE"</formula>
    </cfRule>
  </conditionalFormatting>
  <conditionalFormatting sqref="E997:I1004 E1006:I1013 E1300:I1321">
    <cfRule type="cellIs" dxfId="3529" priority="4143" operator="equal">
      <formula>"Yes"</formula>
    </cfRule>
  </conditionalFormatting>
  <conditionalFormatting sqref="E997:I1004 E1006:I1013 E1300:I1321">
    <cfRule type="cellIs" dxfId="3528" priority="4144" operator="equal">
      <formula>"No"</formula>
    </cfRule>
  </conditionalFormatting>
  <conditionalFormatting sqref="B997:D1004 B1006:D1013 B1300:D1321">
    <cfRule type="cellIs" dxfId="3527" priority="4145" operator="equal">
      <formula>"FREE SPACE"</formula>
    </cfRule>
  </conditionalFormatting>
  <conditionalFormatting sqref="B997:D1004 B1006:D1013 B1300:D1321">
    <cfRule type="cellIs" dxfId="3526" priority="4146" operator="equal">
      <formula>"UNUSABLE"</formula>
    </cfRule>
  </conditionalFormatting>
  <conditionalFormatting sqref="E997:I1004 E1006:I1013 E1300:I1321">
    <cfRule type="cellIs" dxfId="3525" priority="4147" operator="equal">
      <formula>"Yes"</formula>
    </cfRule>
  </conditionalFormatting>
  <conditionalFormatting sqref="E997:I1004 E1006:I1013 E1300:I1321">
    <cfRule type="cellIs" dxfId="3524" priority="4148" operator="equal">
      <formula>"No"</formula>
    </cfRule>
  </conditionalFormatting>
  <conditionalFormatting sqref="B997:D1004 B1006:D1013 B1300:D1321">
    <cfRule type="cellIs" dxfId="3523" priority="4149" operator="equal">
      <formula>"FREE SPACE"</formula>
    </cfRule>
  </conditionalFormatting>
  <conditionalFormatting sqref="B997:D1004 B1006:D1013 B1300:D1321">
    <cfRule type="cellIs" dxfId="3522" priority="4150" operator="equal">
      <formula>"UNUSABLE"</formula>
    </cfRule>
  </conditionalFormatting>
  <conditionalFormatting sqref="E998:I1005 E1007:I1014 E1301:I1322">
    <cfRule type="cellIs" dxfId="3521" priority="4151" operator="equal">
      <formula>"Yes"</formula>
    </cfRule>
  </conditionalFormatting>
  <conditionalFormatting sqref="E998:I1005 E1007:I1014 E1301:I1322">
    <cfRule type="cellIs" dxfId="3520" priority="4152" operator="equal">
      <formula>"No"</formula>
    </cfRule>
  </conditionalFormatting>
  <conditionalFormatting sqref="B998:D1005 B1007:D1014 B1301:D1322">
    <cfRule type="cellIs" dxfId="3519" priority="4153" operator="equal">
      <formula>"FREE SPACE"</formula>
    </cfRule>
  </conditionalFormatting>
  <conditionalFormatting sqref="B998:D1005 B1007:D1014 B1301:D1322">
    <cfRule type="cellIs" dxfId="3518" priority="4154" operator="equal">
      <formula>"UNUSABLE"</formula>
    </cfRule>
  </conditionalFormatting>
  <conditionalFormatting sqref="E998:I1005 E1007:I1014 E1301:I1322">
    <cfRule type="cellIs" dxfId="3517" priority="4155" operator="equal">
      <formula>"Yes"</formula>
    </cfRule>
  </conditionalFormatting>
  <conditionalFormatting sqref="E998:I1005 E1007:I1014 E1301:I1322">
    <cfRule type="cellIs" dxfId="3516" priority="4156" operator="equal">
      <formula>"No"</formula>
    </cfRule>
  </conditionalFormatting>
  <conditionalFormatting sqref="B998:D1005 B1007:D1014 B1301:D1322">
    <cfRule type="cellIs" dxfId="3515" priority="4157" operator="equal">
      <formula>"FREE SPACE"</formula>
    </cfRule>
  </conditionalFormatting>
  <conditionalFormatting sqref="B998:D1005 B1007:D1014 B1301:D1322">
    <cfRule type="cellIs" dxfId="3514" priority="4158" operator="equal">
      <formula>"UNUSABLE"</formula>
    </cfRule>
  </conditionalFormatting>
  <conditionalFormatting sqref="E999:I1006 E1008:I1015 E1302:I1323">
    <cfRule type="cellIs" dxfId="3513" priority="4159" operator="equal">
      <formula>"Yes"</formula>
    </cfRule>
  </conditionalFormatting>
  <conditionalFormatting sqref="E999:I1006 E1008:I1015 E1302:I1323">
    <cfRule type="cellIs" dxfId="3512" priority="4160" operator="equal">
      <formula>"No"</formula>
    </cfRule>
  </conditionalFormatting>
  <conditionalFormatting sqref="B999:D1006 B1008:D1015 B1302:D1323">
    <cfRule type="cellIs" dxfId="3511" priority="4161" operator="equal">
      <formula>"FREE SPACE"</formula>
    </cfRule>
  </conditionalFormatting>
  <conditionalFormatting sqref="B999:D1006 B1008:D1015 B1302:D1323">
    <cfRule type="cellIs" dxfId="3510" priority="4162" operator="equal">
      <formula>"UNUSABLE"</formula>
    </cfRule>
  </conditionalFormatting>
  <conditionalFormatting sqref="E999:I1006 E1008:I1015 E1302:I1323">
    <cfRule type="cellIs" dxfId="3509" priority="4163" operator="equal">
      <formula>"Yes"</formula>
    </cfRule>
  </conditionalFormatting>
  <conditionalFormatting sqref="E999:I1006 E1008:I1015 E1302:I1323">
    <cfRule type="cellIs" dxfId="3508" priority="4164" operator="equal">
      <formula>"No"</formula>
    </cfRule>
  </conditionalFormatting>
  <conditionalFormatting sqref="B999:D1006 B1008:D1015 B1302:D1323">
    <cfRule type="cellIs" dxfId="3507" priority="4165" operator="equal">
      <formula>"FREE SPACE"</formula>
    </cfRule>
  </conditionalFormatting>
  <conditionalFormatting sqref="B999:D1006 B1008:D1015 B1302:D1323">
    <cfRule type="cellIs" dxfId="3506" priority="4166" operator="equal">
      <formula>"UNUSABLE"</formula>
    </cfRule>
  </conditionalFormatting>
  <conditionalFormatting sqref="E1000:I1007 E1009:I1016 E1303:I1324">
    <cfRule type="cellIs" dxfId="3505" priority="4167" operator="equal">
      <formula>"Yes"</formula>
    </cfRule>
  </conditionalFormatting>
  <conditionalFormatting sqref="E1000:I1007 E1009:I1016 E1303:I1324">
    <cfRule type="cellIs" dxfId="3504" priority="4168" operator="equal">
      <formula>"No"</formula>
    </cfRule>
  </conditionalFormatting>
  <conditionalFormatting sqref="B1000:D1007 B1009:D1016 B1303:D1324">
    <cfRule type="cellIs" dxfId="3503" priority="4169" operator="equal">
      <formula>"FREE SPACE"</formula>
    </cfRule>
  </conditionalFormatting>
  <conditionalFormatting sqref="B1000:D1007 B1009:D1016 B1303:D1324">
    <cfRule type="cellIs" dxfId="3502" priority="4170" operator="equal">
      <formula>"UNUSABLE"</formula>
    </cfRule>
  </conditionalFormatting>
  <conditionalFormatting sqref="E999:I1006 E1008:I1015 E1302:I1323">
    <cfRule type="cellIs" dxfId="3501" priority="4171" operator="equal">
      <formula>"Yes"</formula>
    </cfRule>
  </conditionalFormatting>
  <conditionalFormatting sqref="E999:I1006 E1008:I1015 E1302:I1323">
    <cfRule type="cellIs" dxfId="3500" priority="4172" operator="equal">
      <formula>"No"</formula>
    </cfRule>
  </conditionalFormatting>
  <conditionalFormatting sqref="B999:D1006 B1008:D1015 B1302:D1323">
    <cfRule type="cellIs" dxfId="3499" priority="4173" operator="equal">
      <formula>"FREE SPACE"</formula>
    </cfRule>
  </conditionalFormatting>
  <conditionalFormatting sqref="B999:D1006 B1008:D1015 B1302:D1323">
    <cfRule type="cellIs" dxfId="3498" priority="4174" operator="equal">
      <formula>"UNUSABLE"</formula>
    </cfRule>
  </conditionalFormatting>
  <conditionalFormatting sqref="E1000:I1007 E1009:I1016 E1303:I1324">
    <cfRule type="cellIs" dxfId="3497" priority="4175" operator="equal">
      <formula>"Yes"</formula>
    </cfRule>
  </conditionalFormatting>
  <conditionalFormatting sqref="E1000:I1007 E1009:I1016 E1303:I1324">
    <cfRule type="cellIs" dxfId="3496" priority="4176" operator="equal">
      <formula>"No"</formula>
    </cfRule>
  </conditionalFormatting>
  <conditionalFormatting sqref="B1001:D1008 B1010:D1017 B1304:D1325">
    <cfRule type="cellIs" dxfId="3495" priority="4177" operator="equal">
      <formula>"FREE SPACE"</formula>
    </cfRule>
  </conditionalFormatting>
  <conditionalFormatting sqref="B1001:D1008 B1010:D1017 B1304:D1325">
    <cfRule type="cellIs" dxfId="3494" priority="4178" operator="equal">
      <formula>"UNUSABLE"</formula>
    </cfRule>
  </conditionalFormatting>
  <conditionalFormatting sqref="E1000:I1007 E1009:I1016 E1303:I1324">
    <cfRule type="cellIs" dxfId="3493" priority="4179" operator="equal">
      <formula>"Yes"</formula>
    </cfRule>
  </conditionalFormatting>
  <conditionalFormatting sqref="E1000:I1007 E1009:I1016 E1303:I1324">
    <cfRule type="cellIs" dxfId="3492" priority="4180" operator="equal">
      <formula>"No"</formula>
    </cfRule>
  </conditionalFormatting>
  <conditionalFormatting sqref="B1000:D1007 B1009:D1016 B1303:D1324">
    <cfRule type="cellIs" dxfId="3491" priority="4181" operator="equal">
      <formula>"FREE SPACE"</formula>
    </cfRule>
  </conditionalFormatting>
  <conditionalFormatting sqref="B1000:D1007 B1009:D1016 B1303:D1324">
    <cfRule type="cellIs" dxfId="3490" priority="4182" operator="equal">
      <formula>"UNUSABLE"</formula>
    </cfRule>
  </conditionalFormatting>
  <conditionalFormatting sqref="E1001:I1008 E1010:I1017 E1304:I1325">
    <cfRule type="cellIs" dxfId="3489" priority="4183" operator="equal">
      <formula>"Yes"</formula>
    </cfRule>
  </conditionalFormatting>
  <conditionalFormatting sqref="E1001:I1008 E1010:I1017 E1304:I1325">
    <cfRule type="cellIs" dxfId="3488" priority="4184" operator="equal">
      <formula>"No"</formula>
    </cfRule>
  </conditionalFormatting>
  <conditionalFormatting sqref="B1001:D1008 B1010:D1017 B1304:D1325">
    <cfRule type="cellIs" dxfId="3487" priority="4185" operator="equal">
      <formula>"FREE SPACE"</formula>
    </cfRule>
  </conditionalFormatting>
  <conditionalFormatting sqref="B1001:D1008 B1010:D1017 B1304:D1325">
    <cfRule type="cellIs" dxfId="3486" priority="4186" operator="equal">
      <formula>"UNUSABLE"</formula>
    </cfRule>
  </conditionalFormatting>
  <conditionalFormatting sqref="E1001:I1008 E1010:I1017 E1304:I1325">
    <cfRule type="cellIs" dxfId="3485" priority="4187" operator="equal">
      <formula>"Yes"</formula>
    </cfRule>
  </conditionalFormatting>
  <conditionalFormatting sqref="E1001:I1008 E1010:I1017 E1304:I1325">
    <cfRule type="cellIs" dxfId="3484" priority="4188" operator="equal">
      <formula>"No"</formula>
    </cfRule>
  </conditionalFormatting>
  <conditionalFormatting sqref="E1002:I1009 E1011:I1018 E1305:I1326">
    <cfRule type="cellIs" dxfId="3483" priority="4189" operator="equal">
      <formula>"Yes"</formula>
    </cfRule>
  </conditionalFormatting>
  <conditionalFormatting sqref="E1002:I1009 E1011:I1018 E1305:I1326">
    <cfRule type="cellIs" dxfId="3482" priority="4190" operator="equal">
      <formula>"No"</formula>
    </cfRule>
  </conditionalFormatting>
  <conditionalFormatting sqref="B1002:D1009 B1011:D1018 B1305:D1326">
    <cfRule type="cellIs" dxfId="3481" priority="4191" operator="equal">
      <formula>"FREE SPACE"</formula>
    </cfRule>
  </conditionalFormatting>
  <conditionalFormatting sqref="B1002:D1009 B1011:D1018 B1305:D1326">
    <cfRule type="cellIs" dxfId="3480" priority="4192" operator="equal">
      <formula>"UNUSABLE"</formula>
    </cfRule>
  </conditionalFormatting>
  <conditionalFormatting sqref="E1002:I1009 E1011:I1018 E1305:I1326">
    <cfRule type="cellIs" dxfId="3479" priority="4193" operator="equal">
      <formula>"Yes"</formula>
    </cfRule>
  </conditionalFormatting>
  <conditionalFormatting sqref="E1002:I1009 E1011:I1018 E1305:I1326">
    <cfRule type="cellIs" dxfId="3478" priority="4194" operator="equal">
      <formula>"No"</formula>
    </cfRule>
  </conditionalFormatting>
  <conditionalFormatting sqref="B1002:D1009 B1011:D1018 B1305:D1326">
    <cfRule type="cellIs" dxfId="3477" priority="4195" operator="equal">
      <formula>"FREE SPACE"</formula>
    </cfRule>
  </conditionalFormatting>
  <conditionalFormatting sqref="B1002:D1009 B1011:D1018 B1305:D1326">
    <cfRule type="cellIs" dxfId="3476" priority="4196" operator="equal">
      <formula>"UNUSABLE"</formula>
    </cfRule>
  </conditionalFormatting>
  <conditionalFormatting sqref="E1003:I1010 E1012:I1019 E1306:I1327">
    <cfRule type="cellIs" dxfId="3475" priority="4197" operator="equal">
      <formula>"Yes"</formula>
    </cfRule>
  </conditionalFormatting>
  <conditionalFormatting sqref="E1003:I1010 E1012:I1019 E1306:I1327">
    <cfRule type="cellIs" dxfId="3474" priority="4198" operator="equal">
      <formula>"No"</formula>
    </cfRule>
  </conditionalFormatting>
  <conditionalFormatting sqref="B1003:D1010 B1012:D1019 B1306:D1327">
    <cfRule type="cellIs" dxfId="3473" priority="4199" operator="equal">
      <formula>"FREE SPACE"</formula>
    </cfRule>
  </conditionalFormatting>
  <conditionalFormatting sqref="B1003:D1010 B1012:D1019 B1306:D1327">
    <cfRule type="cellIs" dxfId="3472" priority="4200" operator="equal">
      <formula>"UNUSABLE"</formula>
    </cfRule>
  </conditionalFormatting>
  <conditionalFormatting sqref="E997:I1004 E1006:I1013 E1300:I1321">
    <cfRule type="cellIs" dxfId="3471" priority="4201" operator="equal">
      <formula>"Yes"</formula>
    </cfRule>
  </conditionalFormatting>
  <conditionalFormatting sqref="E997:I1004 E1006:I1013 E1300:I1321">
    <cfRule type="cellIs" dxfId="3470" priority="4202" operator="equal">
      <formula>"No"</formula>
    </cfRule>
  </conditionalFormatting>
  <conditionalFormatting sqref="B997:D1004 B1006:D1013 B1300:D1321">
    <cfRule type="cellIs" dxfId="3469" priority="4203" operator="equal">
      <formula>"FREE SPACE"</formula>
    </cfRule>
  </conditionalFormatting>
  <conditionalFormatting sqref="B997:D1004 B1006:D1013 B1300:D1321">
    <cfRule type="cellIs" dxfId="3468" priority="4204" operator="equal">
      <formula>"UNUSABLE"</formula>
    </cfRule>
  </conditionalFormatting>
  <conditionalFormatting sqref="E998:I1005 E1007:I1014 E1301:I1322">
    <cfRule type="cellIs" dxfId="3467" priority="4205" operator="equal">
      <formula>"Yes"</formula>
    </cfRule>
  </conditionalFormatting>
  <conditionalFormatting sqref="E998:I1005 E1007:I1014 E1301:I1322">
    <cfRule type="cellIs" dxfId="3466" priority="4206" operator="equal">
      <formula>"No"</formula>
    </cfRule>
  </conditionalFormatting>
  <conditionalFormatting sqref="B998:D1005 B1007:D1014 B1301:D1322">
    <cfRule type="cellIs" dxfId="3465" priority="4207" operator="equal">
      <formula>"FREE SPACE"</formula>
    </cfRule>
  </conditionalFormatting>
  <conditionalFormatting sqref="B998:D1005 B1007:D1014 B1301:D1322">
    <cfRule type="cellIs" dxfId="3464" priority="4208" operator="equal">
      <formula>"UNUSABLE"</formula>
    </cfRule>
  </conditionalFormatting>
  <conditionalFormatting sqref="E998:I1005 E1007:I1014 E1301:I1322">
    <cfRule type="cellIs" dxfId="3463" priority="4209" operator="equal">
      <formula>"Yes"</formula>
    </cfRule>
  </conditionalFormatting>
  <conditionalFormatting sqref="E998:I1005 E1007:I1014 E1301:I1322">
    <cfRule type="cellIs" dxfId="3462" priority="4210" operator="equal">
      <formula>"No"</formula>
    </cfRule>
  </conditionalFormatting>
  <conditionalFormatting sqref="B998:D1005 B1007:D1014 B1301:D1322">
    <cfRule type="cellIs" dxfId="3461" priority="4211" operator="equal">
      <formula>"FREE SPACE"</formula>
    </cfRule>
  </conditionalFormatting>
  <conditionalFormatting sqref="B998:D1005 B1007:D1014 B1301:D1322">
    <cfRule type="cellIs" dxfId="3460" priority="4212" operator="equal">
      <formula>"UNUSABLE"</formula>
    </cfRule>
  </conditionalFormatting>
  <conditionalFormatting sqref="E999:I1006 E1008:I1015 E1302:I1323">
    <cfRule type="cellIs" dxfId="3459" priority="4213" operator="equal">
      <formula>"Yes"</formula>
    </cfRule>
  </conditionalFormatting>
  <conditionalFormatting sqref="E999:I1006 E1008:I1015 E1302:I1323">
    <cfRule type="cellIs" dxfId="3458" priority="4214" operator="equal">
      <formula>"No"</formula>
    </cfRule>
  </conditionalFormatting>
  <conditionalFormatting sqref="B999:D1006 B1008:D1015 B1302:D1323">
    <cfRule type="cellIs" dxfId="3457" priority="4215" operator="equal">
      <formula>"FREE SPACE"</formula>
    </cfRule>
  </conditionalFormatting>
  <conditionalFormatting sqref="B999:D1006 B1008:D1015 B1302:D1323">
    <cfRule type="cellIs" dxfId="3456" priority="4216" operator="equal">
      <formula>"UNUSABLE"</formula>
    </cfRule>
  </conditionalFormatting>
  <conditionalFormatting sqref="E999:I1006 E1008:I1015 E1302:I1323">
    <cfRule type="cellIs" dxfId="3455" priority="4217" operator="equal">
      <formula>"Yes"</formula>
    </cfRule>
  </conditionalFormatting>
  <conditionalFormatting sqref="E999:I1006 E1008:I1015 E1302:I1323">
    <cfRule type="cellIs" dxfId="3454" priority="4218" operator="equal">
      <formula>"No"</formula>
    </cfRule>
  </conditionalFormatting>
  <conditionalFormatting sqref="B999:D1006 B1008:D1015 B1302:D1323">
    <cfRule type="cellIs" dxfId="3453" priority="4219" operator="equal">
      <formula>"FREE SPACE"</formula>
    </cfRule>
  </conditionalFormatting>
  <conditionalFormatting sqref="B999:D1006 B1008:D1015 B1302:D1323">
    <cfRule type="cellIs" dxfId="3452" priority="4220" operator="equal">
      <formula>"UNUSABLE"</formula>
    </cfRule>
  </conditionalFormatting>
  <conditionalFormatting sqref="E1000:I1007 E1009:I1016 E1303:I1324">
    <cfRule type="cellIs" dxfId="3451" priority="4221" operator="equal">
      <formula>"Yes"</formula>
    </cfRule>
  </conditionalFormatting>
  <conditionalFormatting sqref="E1000:I1007 E1009:I1016 E1303:I1324">
    <cfRule type="cellIs" dxfId="3450" priority="4222" operator="equal">
      <formula>"No"</formula>
    </cfRule>
  </conditionalFormatting>
  <conditionalFormatting sqref="B1000:D1007 B1009:D1016 B1303:D1324">
    <cfRule type="cellIs" dxfId="3449" priority="4223" operator="equal">
      <formula>"FREE SPACE"</formula>
    </cfRule>
  </conditionalFormatting>
  <conditionalFormatting sqref="B1000:D1007 B1009:D1016 B1303:D1324">
    <cfRule type="cellIs" dxfId="3448" priority="4224" operator="equal">
      <formula>"UNUSABLE"</formula>
    </cfRule>
  </conditionalFormatting>
  <conditionalFormatting sqref="E1000:I1007 E1009:I1016 E1303:I1324">
    <cfRule type="cellIs" dxfId="3447" priority="4225" operator="equal">
      <formula>"Yes"</formula>
    </cfRule>
  </conditionalFormatting>
  <conditionalFormatting sqref="E1000:I1007 E1009:I1016 E1303:I1324">
    <cfRule type="cellIs" dxfId="3446" priority="4226" operator="equal">
      <formula>"No"</formula>
    </cfRule>
  </conditionalFormatting>
  <conditionalFormatting sqref="B1000:D1007 B1009:D1016 B1303:D1324">
    <cfRule type="cellIs" dxfId="3445" priority="4227" operator="equal">
      <formula>"FREE SPACE"</formula>
    </cfRule>
  </conditionalFormatting>
  <conditionalFormatting sqref="B1000:D1007 B1009:D1016 B1303:D1324">
    <cfRule type="cellIs" dxfId="3444" priority="4228" operator="equal">
      <formula>"UNUSABLE"</formula>
    </cfRule>
  </conditionalFormatting>
  <conditionalFormatting sqref="E1344:I1363 E1035:I1060">
    <cfRule type="cellIs" dxfId="3443" priority="4229" operator="equal">
      <formula>"Yes"</formula>
    </cfRule>
  </conditionalFormatting>
  <conditionalFormatting sqref="E1344:I1363 E1035:I1060">
    <cfRule type="cellIs" dxfId="3442" priority="4230" operator="equal">
      <formula>"No"</formula>
    </cfRule>
  </conditionalFormatting>
  <conditionalFormatting sqref="B1344:D1363 B1035:D1060">
    <cfRule type="cellIs" dxfId="3441" priority="4231" operator="equal">
      <formula>"FREE SPACE"</formula>
    </cfRule>
  </conditionalFormatting>
  <conditionalFormatting sqref="B1344:D1363 B1035:D1060">
    <cfRule type="cellIs" dxfId="3440" priority="4232" operator="equal">
      <formula>"UNUSABLE"</formula>
    </cfRule>
  </conditionalFormatting>
  <conditionalFormatting sqref="E995:I1002 E1004:I1011 E1298:H1319 I1298:I1321">
    <cfRule type="cellIs" dxfId="3439" priority="4233" operator="equal">
      <formula>"Yes"</formula>
    </cfRule>
  </conditionalFormatting>
  <conditionalFormatting sqref="E995:I1002 E1004:I1011 E1298:H1319 I1298:I1321">
    <cfRule type="cellIs" dxfId="3438" priority="4234" operator="equal">
      <formula>"No"</formula>
    </cfRule>
  </conditionalFormatting>
  <conditionalFormatting sqref="B995:D1002 B1004:D1011 B1298:D1319">
    <cfRule type="cellIs" dxfId="3437" priority="4235" operator="equal">
      <formula>"FREE SPACE"</formula>
    </cfRule>
  </conditionalFormatting>
  <conditionalFormatting sqref="B995:D1002 B1004:D1011 B1298:D1319">
    <cfRule type="cellIs" dxfId="3436" priority="4236" operator="equal">
      <formula>"UNUSABLE"</formula>
    </cfRule>
  </conditionalFormatting>
  <conditionalFormatting sqref="E996:I1003 E1005:I1012 E1299:H1320 I1299:I1321">
    <cfRule type="cellIs" dxfId="3435" priority="4237" operator="equal">
      <formula>"Yes"</formula>
    </cfRule>
  </conditionalFormatting>
  <conditionalFormatting sqref="E996:I1003 E1005:I1012 E1299:H1320 I1299:I1321">
    <cfRule type="cellIs" dxfId="3434" priority="4238" operator="equal">
      <formula>"No"</formula>
    </cfRule>
  </conditionalFormatting>
  <conditionalFormatting sqref="B996:D1003 B1005:D1012 B1299:D1320">
    <cfRule type="cellIs" dxfId="3433" priority="4239" operator="equal">
      <formula>"FREE SPACE"</formula>
    </cfRule>
  </conditionalFormatting>
  <conditionalFormatting sqref="B996:D1003 B1005:D1012 B1299:D1320">
    <cfRule type="cellIs" dxfId="3432" priority="4240" operator="equal">
      <formula>"UNUSABLE"</formula>
    </cfRule>
  </conditionalFormatting>
  <conditionalFormatting sqref="B1029:D1047 B1332:D1354">
    <cfRule type="cellIs" dxfId="3431" priority="4241" operator="equal">
      <formula>"FREE SPACE"</formula>
    </cfRule>
  </conditionalFormatting>
  <conditionalFormatting sqref="B1029:D1047 B1332:D1354">
    <cfRule type="cellIs" dxfId="3430" priority="4242" operator="equal">
      <formula>"UNUSABLE"</formula>
    </cfRule>
  </conditionalFormatting>
  <conditionalFormatting sqref="E996:I1003 E1005:I1012 E1299:H1320 I1299:I1321">
    <cfRule type="cellIs" dxfId="3429" priority="4243" operator="equal">
      <formula>"Yes"</formula>
    </cfRule>
  </conditionalFormatting>
  <conditionalFormatting sqref="E996:I1003 E1005:I1012 E1299:H1320 I1299:I1321">
    <cfRule type="cellIs" dxfId="3428" priority="4244" operator="equal">
      <formula>"No"</formula>
    </cfRule>
  </conditionalFormatting>
  <conditionalFormatting sqref="B996:D1003 B1005:D1012 B1299:D1320">
    <cfRule type="cellIs" dxfId="3427" priority="4245" operator="equal">
      <formula>"FREE SPACE"</formula>
    </cfRule>
  </conditionalFormatting>
  <conditionalFormatting sqref="B996:D1003 B1005:D1012 B1299:D1320">
    <cfRule type="cellIs" dxfId="3426" priority="4246" operator="equal">
      <formula>"UNUSABLE"</formula>
    </cfRule>
  </conditionalFormatting>
  <conditionalFormatting sqref="E997:I1004 E1006:I1013 E1300:I1321">
    <cfRule type="cellIs" dxfId="3425" priority="4247" operator="equal">
      <formula>"Yes"</formula>
    </cfRule>
  </conditionalFormatting>
  <conditionalFormatting sqref="E997:I1004 E1006:I1013 E1300:I1321">
    <cfRule type="cellIs" dxfId="3424" priority="4248" operator="equal">
      <formula>"No"</formula>
    </cfRule>
  </conditionalFormatting>
  <conditionalFormatting sqref="B997:D1004 B1006:D1013 B1300:D1321">
    <cfRule type="cellIs" dxfId="3423" priority="4249" operator="equal">
      <formula>"FREE SPACE"</formula>
    </cfRule>
  </conditionalFormatting>
  <conditionalFormatting sqref="B997:D1004 B1006:D1013 B1300:D1321">
    <cfRule type="cellIs" dxfId="3422" priority="4250" operator="equal">
      <formula>"UNUSABLE"</formula>
    </cfRule>
  </conditionalFormatting>
  <conditionalFormatting sqref="E1027:I1045 E1330:I1352">
    <cfRule type="cellIs" dxfId="3421" priority="4251" operator="equal">
      <formula>"Yes"</formula>
    </cfRule>
  </conditionalFormatting>
  <conditionalFormatting sqref="E1027:I1045 E1330:I1352">
    <cfRule type="cellIs" dxfId="3420" priority="4252" operator="equal">
      <formula>"No"</formula>
    </cfRule>
  </conditionalFormatting>
  <conditionalFormatting sqref="B1027:D1045 B1330:D1352">
    <cfRule type="cellIs" dxfId="3419" priority="4253" operator="equal">
      <formula>"FREE SPACE"</formula>
    </cfRule>
  </conditionalFormatting>
  <conditionalFormatting sqref="B1027:D1045 B1330:D1352">
    <cfRule type="cellIs" dxfId="3418" priority="4254" operator="equal">
      <formula>"UNUSABLE"</formula>
    </cfRule>
  </conditionalFormatting>
  <conditionalFormatting sqref="E1028:I1046 E1331:I1353">
    <cfRule type="cellIs" dxfId="3417" priority="4255" operator="equal">
      <formula>"Yes"</formula>
    </cfRule>
  </conditionalFormatting>
  <conditionalFormatting sqref="E1028:I1046 E1331:I1353">
    <cfRule type="cellIs" dxfId="3416" priority="4256" operator="equal">
      <formula>"No"</formula>
    </cfRule>
  </conditionalFormatting>
  <conditionalFormatting sqref="B1028:D1046 B1331:D1353">
    <cfRule type="cellIs" dxfId="3415" priority="4257" operator="equal">
      <formula>"FREE SPACE"</formula>
    </cfRule>
  </conditionalFormatting>
  <conditionalFormatting sqref="B1028:D1046 B1331:D1353">
    <cfRule type="cellIs" dxfId="3414" priority="4258" operator="equal">
      <formula>"UNUSABLE"</formula>
    </cfRule>
  </conditionalFormatting>
  <conditionalFormatting sqref="E1028:I1046 E1331:I1353">
    <cfRule type="cellIs" dxfId="3413" priority="4259" operator="equal">
      <formula>"Yes"</formula>
    </cfRule>
  </conditionalFormatting>
  <conditionalFormatting sqref="E1028:I1046 E1331:I1353">
    <cfRule type="cellIs" dxfId="3412" priority="4260" operator="equal">
      <formula>"No"</formula>
    </cfRule>
  </conditionalFormatting>
  <conditionalFormatting sqref="B1028:D1046 B1331:D1353">
    <cfRule type="cellIs" dxfId="3411" priority="4261" operator="equal">
      <formula>"FREE SPACE"</formula>
    </cfRule>
  </conditionalFormatting>
  <conditionalFormatting sqref="B1028:D1046 B1331:D1353">
    <cfRule type="cellIs" dxfId="3410" priority="4262" operator="equal">
      <formula>"UNUSABLE"</formula>
    </cfRule>
  </conditionalFormatting>
  <conditionalFormatting sqref="E1029:I1047 E1332:I1354">
    <cfRule type="cellIs" dxfId="3409" priority="4263" operator="equal">
      <formula>"Yes"</formula>
    </cfRule>
  </conditionalFormatting>
  <conditionalFormatting sqref="E1029:I1047 E1332:I1354">
    <cfRule type="cellIs" dxfId="3408" priority="4264" operator="equal">
      <formula>"No"</formula>
    </cfRule>
  </conditionalFormatting>
  <conditionalFormatting sqref="B1029:D1047 B1332:D1354">
    <cfRule type="cellIs" dxfId="3407" priority="4265" operator="equal">
      <formula>"FREE SPACE"</formula>
    </cfRule>
  </conditionalFormatting>
  <conditionalFormatting sqref="B1029:D1047 B1332:D1354">
    <cfRule type="cellIs" dxfId="3406" priority="4266" operator="equal">
      <formula>"UNUSABLE"</formula>
    </cfRule>
  </conditionalFormatting>
  <conditionalFormatting sqref="E997:I1004 E1006:I1013 E1300:I1321">
    <cfRule type="cellIs" dxfId="3405" priority="4267" operator="equal">
      <formula>"Yes"</formula>
    </cfRule>
  </conditionalFormatting>
  <conditionalFormatting sqref="E997:I1004 E1006:I1013 E1300:I1321">
    <cfRule type="cellIs" dxfId="3404" priority="4268" operator="equal">
      <formula>"No"</formula>
    </cfRule>
  </conditionalFormatting>
  <conditionalFormatting sqref="B997:D1004 B1006:D1013 B1300:D1321">
    <cfRule type="cellIs" dxfId="3403" priority="4269" operator="equal">
      <formula>"FREE SPACE"</formula>
    </cfRule>
  </conditionalFormatting>
  <conditionalFormatting sqref="B997:D1004 B1006:D1013 B1300:D1321">
    <cfRule type="cellIs" dxfId="3402" priority="4270" operator="equal">
      <formula>"UNUSABLE"</formula>
    </cfRule>
  </conditionalFormatting>
  <conditionalFormatting sqref="E998:I1005 E1007:I1014 E1301:I1322">
    <cfRule type="cellIs" dxfId="3401" priority="4271" operator="equal">
      <formula>"Yes"</formula>
    </cfRule>
  </conditionalFormatting>
  <conditionalFormatting sqref="E998:I1005 E1007:I1014 E1301:I1322">
    <cfRule type="cellIs" dxfId="3400" priority="4272" operator="equal">
      <formula>"No"</formula>
    </cfRule>
  </conditionalFormatting>
  <conditionalFormatting sqref="B998:D1005 B1007:D1014 B1301:D1322">
    <cfRule type="cellIs" dxfId="3399" priority="4273" operator="equal">
      <formula>"FREE SPACE"</formula>
    </cfRule>
  </conditionalFormatting>
  <conditionalFormatting sqref="B998:D1005 B1007:D1014 B1301:D1322">
    <cfRule type="cellIs" dxfId="3398" priority="4274" operator="equal">
      <formula>"UNUSABLE"</formula>
    </cfRule>
  </conditionalFormatting>
  <conditionalFormatting sqref="E998:I1005 E1007:I1014 E1301:I1322">
    <cfRule type="cellIs" dxfId="3397" priority="4275" operator="equal">
      <formula>"Yes"</formula>
    </cfRule>
  </conditionalFormatting>
  <conditionalFormatting sqref="E998:I1005 E1007:I1014 E1301:I1322">
    <cfRule type="cellIs" dxfId="3396" priority="4276" operator="equal">
      <formula>"No"</formula>
    </cfRule>
  </conditionalFormatting>
  <conditionalFormatting sqref="B998:D1005 B1007:D1014 B1301:D1322">
    <cfRule type="cellIs" dxfId="3395" priority="4277" operator="equal">
      <formula>"FREE SPACE"</formula>
    </cfRule>
  </conditionalFormatting>
  <conditionalFormatting sqref="B998:D1005 B1007:D1014 B1301:D1322">
    <cfRule type="cellIs" dxfId="3394" priority="4278" operator="equal">
      <formula>"UNUSABLE"</formula>
    </cfRule>
  </conditionalFormatting>
  <conditionalFormatting sqref="E999:I1006 E1008:I1015 E1302:I1323">
    <cfRule type="cellIs" dxfId="3393" priority="4279" operator="equal">
      <formula>"Yes"</formula>
    </cfRule>
  </conditionalFormatting>
  <conditionalFormatting sqref="E999:I1006 E1008:I1015 E1302:I1323">
    <cfRule type="cellIs" dxfId="3392" priority="4280" operator="equal">
      <formula>"No"</formula>
    </cfRule>
  </conditionalFormatting>
  <conditionalFormatting sqref="B999:D1006 B1008:D1015 B1302:D1323">
    <cfRule type="cellIs" dxfId="3391" priority="4281" operator="equal">
      <formula>"FREE SPACE"</formula>
    </cfRule>
  </conditionalFormatting>
  <conditionalFormatting sqref="B999:D1006 B1008:D1015 B1302:D1323">
    <cfRule type="cellIs" dxfId="3390" priority="4282" operator="equal">
      <formula>"UNUSABLE"</formula>
    </cfRule>
  </conditionalFormatting>
  <conditionalFormatting sqref="E1029:I1047 E1332:I1354">
    <cfRule type="cellIs" dxfId="3389" priority="4283" operator="equal">
      <formula>"Yes"</formula>
    </cfRule>
  </conditionalFormatting>
  <conditionalFormatting sqref="E1029:I1047 E1332:I1354">
    <cfRule type="cellIs" dxfId="3388" priority="4284" operator="equal">
      <formula>"No"</formula>
    </cfRule>
  </conditionalFormatting>
  <conditionalFormatting sqref="E993:I1000 E1002:I1009 E1296:I1317">
    <cfRule type="cellIs" dxfId="3387" priority="4285" operator="equal">
      <formula>"Yes"</formula>
    </cfRule>
  </conditionalFormatting>
  <conditionalFormatting sqref="E993:I1000 E1002:I1009 E1296:I1317">
    <cfRule type="cellIs" dxfId="3386" priority="4286" operator="equal">
      <formula>"No"</formula>
    </cfRule>
  </conditionalFormatting>
  <conditionalFormatting sqref="B993:D1000 B1002:D1009 B1296:D1317">
    <cfRule type="cellIs" dxfId="3385" priority="4287" operator="equal">
      <formula>"FREE SPACE"</formula>
    </cfRule>
  </conditionalFormatting>
  <conditionalFormatting sqref="B993:D1000 B1002:D1009 B1296:D1317">
    <cfRule type="cellIs" dxfId="3384" priority="4288" operator="equal">
      <formula>"UNUSABLE"</formula>
    </cfRule>
  </conditionalFormatting>
  <conditionalFormatting sqref="E994:I1001 E1003:I1010 E1297:H1318 I1297:I1321">
    <cfRule type="cellIs" dxfId="3383" priority="4289" operator="equal">
      <formula>"Yes"</formula>
    </cfRule>
  </conditionalFormatting>
  <conditionalFormatting sqref="E994:I1001 E1003:I1010 E1297:H1318 I1297:I1321">
    <cfRule type="cellIs" dxfId="3382" priority="4290" operator="equal">
      <formula>"No"</formula>
    </cfRule>
  </conditionalFormatting>
  <conditionalFormatting sqref="B994:D1001 B1003:D1010 B1297:D1318">
    <cfRule type="cellIs" dxfId="3381" priority="4291" operator="equal">
      <formula>"FREE SPACE"</formula>
    </cfRule>
  </conditionalFormatting>
  <conditionalFormatting sqref="B994:D1001 B1003:D1010 B1297:D1318">
    <cfRule type="cellIs" dxfId="3380" priority="4292" operator="equal">
      <formula>"UNUSABLE"</formula>
    </cfRule>
  </conditionalFormatting>
  <conditionalFormatting sqref="B1027:D1045 B1330:D1352">
    <cfRule type="cellIs" dxfId="3379" priority="4293" operator="equal">
      <formula>"FREE SPACE"</formula>
    </cfRule>
  </conditionalFormatting>
  <conditionalFormatting sqref="B1027:D1045 B1330:D1352">
    <cfRule type="cellIs" dxfId="3378" priority="4294" operator="equal">
      <formula>"UNUSABLE"</formula>
    </cfRule>
  </conditionalFormatting>
  <conditionalFormatting sqref="E994:I1001 E1003:I1010 E1297:H1318 I1297:I1321">
    <cfRule type="cellIs" dxfId="3377" priority="4295" operator="equal">
      <formula>"Yes"</formula>
    </cfRule>
  </conditionalFormatting>
  <conditionalFormatting sqref="E994:I1001 E1003:I1010 E1297:H1318 I1297:I1321">
    <cfRule type="cellIs" dxfId="3376" priority="4296" operator="equal">
      <formula>"No"</formula>
    </cfRule>
  </conditionalFormatting>
  <conditionalFormatting sqref="B994:D1001 B1003:D1010 B1297:D1318">
    <cfRule type="cellIs" dxfId="3375" priority="4297" operator="equal">
      <formula>"FREE SPACE"</formula>
    </cfRule>
  </conditionalFormatting>
  <conditionalFormatting sqref="B994:D1001 B1003:D1010 B1297:D1318">
    <cfRule type="cellIs" dxfId="3374" priority="4298" operator="equal">
      <formula>"UNUSABLE"</formula>
    </cfRule>
  </conditionalFormatting>
  <conditionalFormatting sqref="E995:I1002 E1004:I1011 E1298:H1319 I1298:I1321">
    <cfRule type="cellIs" dxfId="3373" priority="4299" operator="equal">
      <formula>"Yes"</formula>
    </cfRule>
  </conditionalFormatting>
  <conditionalFormatting sqref="E995:I1002 E1004:I1011 E1298:H1319 I1298:I1321">
    <cfRule type="cellIs" dxfId="3372" priority="4300" operator="equal">
      <formula>"No"</formula>
    </cfRule>
  </conditionalFormatting>
  <conditionalFormatting sqref="B995:D1002 B1004:D1011 B1298:D1319">
    <cfRule type="cellIs" dxfId="3371" priority="4301" operator="equal">
      <formula>"FREE SPACE"</formula>
    </cfRule>
  </conditionalFormatting>
  <conditionalFormatting sqref="B995:D1002 B1004:D1011 B1298:D1319">
    <cfRule type="cellIs" dxfId="3370" priority="4302" operator="equal">
      <formula>"UNUSABLE"</formula>
    </cfRule>
  </conditionalFormatting>
  <conditionalFormatting sqref="E1025:I1043 E1328:H1350 I1328:I1352">
    <cfRule type="cellIs" dxfId="3369" priority="4303" operator="equal">
      <formula>"Yes"</formula>
    </cfRule>
  </conditionalFormatting>
  <conditionalFormatting sqref="E1025:I1043 E1328:H1350 I1328:I1352">
    <cfRule type="cellIs" dxfId="3368" priority="4304" operator="equal">
      <formula>"No"</formula>
    </cfRule>
  </conditionalFormatting>
  <conditionalFormatting sqref="B1025:D1043 B1328:D1350">
    <cfRule type="cellIs" dxfId="3367" priority="4305" operator="equal">
      <formula>"FREE SPACE"</formula>
    </cfRule>
  </conditionalFormatting>
  <conditionalFormatting sqref="B1025:D1043 B1328:D1350">
    <cfRule type="cellIs" dxfId="3366" priority="4306" operator="equal">
      <formula>"UNUSABLE"</formula>
    </cfRule>
  </conditionalFormatting>
  <conditionalFormatting sqref="E1026:I1044 E1329:H1351 I1329:I1352">
    <cfRule type="cellIs" dxfId="3365" priority="4307" operator="equal">
      <formula>"Yes"</formula>
    </cfRule>
  </conditionalFormatting>
  <conditionalFormatting sqref="E1026:I1044 E1329:H1351 I1329:I1352">
    <cfRule type="cellIs" dxfId="3364" priority="4308" operator="equal">
      <formula>"No"</formula>
    </cfRule>
  </conditionalFormatting>
  <conditionalFormatting sqref="B1026:D1044 B1329:D1351">
    <cfRule type="cellIs" dxfId="3363" priority="4309" operator="equal">
      <formula>"FREE SPACE"</formula>
    </cfRule>
  </conditionalFormatting>
  <conditionalFormatting sqref="B1026:D1044 B1329:D1351">
    <cfRule type="cellIs" dxfId="3362" priority="4310" operator="equal">
      <formula>"UNUSABLE"</formula>
    </cfRule>
  </conditionalFormatting>
  <conditionalFormatting sqref="E1026:I1044 E1329:H1351 I1329:I1352">
    <cfRule type="cellIs" dxfId="3361" priority="4311" operator="equal">
      <formula>"Yes"</formula>
    </cfRule>
  </conditionalFormatting>
  <conditionalFormatting sqref="E1026:I1044 E1329:H1351 I1329:I1352">
    <cfRule type="cellIs" dxfId="3360" priority="4312" operator="equal">
      <formula>"No"</formula>
    </cfRule>
  </conditionalFormatting>
  <conditionalFormatting sqref="B1026:D1044 B1329:D1351">
    <cfRule type="cellIs" dxfId="3359" priority="4313" operator="equal">
      <formula>"FREE SPACE"</formula>
    </cfRule>
  </conditionalFormatting>
  <conditionalFormatting sqref="B1026:D1044 B1329:D1351">
    <cfRule type="cellIs" dxfId="3358" priority="4314" operator="equal">
      <formula>"UNUSABLE"</formula>
    </cfRule>
  </conditionalFormatting>
  <conditionalFormatting sqref="E1027:I1045 E1330:I1352">
    <cfRule type="cellIs" dxfId="3357" priority="4315" operator="equal">
      <formula>"Yes"</formula>
    </cfRule>
  </conditionalFormatting>
  <conditionalFormatting sqref="E1027:I1045 E1330:I1352">
    <cfRule type="cellIs" dxfId="3356" priority="4316" operator="equal">
      <formula>"No"</formula>
    </cfRule>
  </conditionalFormatting>
  <conditionalFormatting sqref="B1027:D1045 B1330:D1352">
    <cfRule type="cellIs" dxfId="3355" priority="4317" operator="equal">
      <formula>"FREE SPACE"</formula>
    </cfRule>
  </conditionalFormatting>
  <conditionalFormatting sqref="B1027:D1045 B1330:D1352">
    <cfRule type="cellIs" dxfId="3354" priority="4318" operator="equal">
      <formula>"UNUSABLE"</formula>
    </cfRule>
  </conditionalFormatting>
  <conditionalFormatting sqref="E995:I1002 E1004:I1011 E1298:H1319 I1298:I1321">
    <cfRule type="cellIs" dxfId="3353" priority="4319" operator="equal">
      <formula>"Yes"</formula>
    </cfRule>
  </conditionalFormatting>
  <conditionalFormatting sqref="E995:I1002 E1004:I1011 E1298:H1319 I1298:I1321">
    <cfRule type="cellIs" dxfId="3352" priority="4320" operator="equal">
      <formula>"No"</formula>
    </cfRule>
  </conditionalFormatting>
  <conditionalFormatting sqref="B995:D1002 B1004:D1011 B1298:D1319">
    <cfRule type="cellIs" dxfId="3351" priority="4321" operator="equal">
      <formula>"FREE SPACE"</formula>
    </cfRule>
  </conditionalFormatting>
  <conditionalFormatting sqref="B995:D1002 B1004:D1011 B1298:D1319">
    <cfRule type="cellIs" dxfId="3350" priority="4322" operator="equal">
      <formula>"UNUSABLE"</formula>
    </cfRule>
  </conditionalFormatting>
  <conditionalFormatting sqref="E996:I1003 E1005:I1012 E1299:H1320 I1299:I1321">
    <cfRule type="cellIs" dxfId="3349" priority="4323" operator="equal">
      <formula>"Yes"</formula>
    </cfRule>
  </conditionalFormatting>
  <conditionalFormatting sqref="E996:I1003 E1005:I1012 E1299:H1320 I1299:I1321">
    <cfRule type="cellIs" dxfId="3348" priority="4324" operator="equal">
      <formula>"No"</formula>
    </cfRule>
  </conditionalFormatting>
  <conditionalFormatting sqref="B996:D1003 B1005:D1012 B1299:D1320">
    <cfRule type="cellIs" dxfId="3347" priority="4325" operator="equal">
      <formula>"FREE SPACE"</formula>
    </cfRule>
  </conditionalFormatting>
  <conditionalFormatting sqref="B996:D1003 B1005:D1012 B1299:D1320">
    <cfRule type="cellIs" dxfId="3346" priority="4326" operator="equal">
      <formula>"UNUSABLE"</formula>
    </cfRule>
  </conditionalFormatting>
  <conditionalFormatting sqref="E996:I1003 E1005:I1012 E1299:H1320 I1299:I1321">
    <cfRule type="cellIs" dxfId="3345" priority="4327" operator="equal">
      <formula>"Yes"</formula>
    </cfRule>
  </conditionalFormatting>
  <conditionalFormatting sqref="E996:I1003 E1005:I1012 E1299:H1320 I1299:I1321">
    <cfRule type="cellIs" dxfId="3344" priority="4328" operator="equal">
      <formula>"No"</formula>
    </cfRule>
  </conditionalFormatting>
  <conditionalFormatting sqref="B996:D1003 B1005:D1012 B1299:D1320">
    <cfRule type="cellIs" dxfId="3343" priority="4329" operator="equal">
      <formula>"FREE SPACE"</formula>
    </cfRule>
  </conditionalFormatting>
  <conditionalFormatting sqref="B996:D1003 B1005:D1012 B1299:D1320">
    <cfRule type="cellIs" dxfId="3342" priority="4330" operator="equal">
      <formula>"UNUSABLE"</formula>
    </cfRule>
  </conditionalFormatting>
  <conditionalFormatting sqref="E997:I1004 E1006:I1013 E1300:I1321">
    <cfRule type="cellIs" dxfId="3341" priority="4331" operator="equal">
      <formula>"Yes"</formula>
    </cfRule>
  </conditionalFormatting>
  <conditionalFormatting sqref="E997:I1004 E1006:I1013 E1300:I1321">
    <cfRule type="cellIs" dxfId="3340" priority="4332" operator="equal">
      <formula>"No"</formula>
    </cfRule>
  </conditionalFormatting>
  <conditionalFormatting sqref="B997:D1004 B1006:D1013 B1300:D1321">
    <cfRule type="cellIs" dxfId="3339" priority="4333" operator="equal">
      <formula>"FREE SPACE"</formula>
    </cfRule>
  </conditionalFormatting>
  <conditionalFormatting sqref="B997:D1004 B1006:D1013 B1300:D1321">
    <cfRule type="cellIs" dxfId="3338" priority="4334" operator="equal">
      <formula>"UNUSABLE"</formula>
    </cfRule>
  </conditionalFormatting>
  <conditionalFormatting sqref="E1027:I1045 E1330:I1352">
    <cfRule type="cellIs" dxfId="3337" priority="4335" operator="equal">
      <formula>"Yes"</formula>
    </cfRule>
  </conditionalFormatting>
  <conditionalFormatting sqref="E1027:I1045 E1330:I1352">
    <cfRule type="cellIs" dxfId="3336" priority="4336" operator="equal">
      <formula>"No"</formula>
    </cfRule>
  </conditionalFormatting>
  <conditionalFormatting sqref="E1028:I1046 E1331:I1353">
    <cfRule type="cellIs" dxfId="3335" priority="4337" operator="equal">
      <formula>"Yes"</formula>
    </cfRule>
  </conditionalFormatting>
  <conditionalFormatting sqref="E1028:I1046 E1331:I1353">
    <cfRule type="cellIs" dxfId="3334" priority="4338" operator="equal">
      <formula>"No"</formula>
    </cfRule>
  </conditionalFormatting>
  <conditionalFormatting sqref="B1028:D1046 B1331:D1353">
    <cfRule type="cellIs" dxfId="3333" priority="4339" operator="equal">
      <formula>"FREE SPACE"</formula>
    </cfRule>
  </conditionalFormatting>
  <conditionalFormatting sqref="B1028:D1046 B1331:D1353">
    <cfRule type="cellIs" dxfId="3332" priority="4340" operator="equal">
      <formula>"UNUSABLE"</formula>
    </cfRule>
  </conditionalFormatting>
  <conditionalFormatting sqref="E1028:I1046 E1331:I1353">
    <cfRule type="cellIs" dxfId="3331" priority="4341" operator="equal">
      <formula>"Yes"</formula>
    </cfRule>
  </conditionalFormatting>
  <conditionalFormatting sqref="E1028:I1046 E1331:I1353">
    <cfRule type="cellIs" dxfId="3330" priority="4342" operator="equal">
      <formula>"No"</formula>
    </cfRule>
  </conditionalFormatting>
  <conditionalFormatting sqref="B1028:D1046 B1331:D1353">
    <cfRule type="cellIs" dxfId="3329" priority="4343" operator="equal">
      <formula>"FREE SPACE"</formula>
    </cfRule>
  </conditionalFormatting>
  <conditionalFormatting sqref="B1028:D1046 B1331:D1353">
    <cfRule type="cellIs" dxfId="3328" priority="4344" operator="equal">
      <formula>"UNUSABLE"</formula>
    </cfRule>
  </conditionalFormatting>
  <conditionalFormatting sqref="E1029:I1047 E1332:I1354">
    <cfRule type="cellIs" dxfId="3327" priority="4345" operator="equal">
      <formula>"Yes"</formula>
    </cfRule>
  </conditionalFormatting>
  <conditionalFormatting sqref="E1029:I1047 E1332:I1354">
    <cfRule type="cellIs" dxfId="3326" priority="4346" operator="equal">
      <formula>"No"</formula>
    </cfRule>
  </conditionalFormatting>
  <conditionalFormatting sqref="B1029:D1047 B1332:D1354">
    <cfRule type="cellIs" dxfId="3325" priority="4347" operator="equal">
      <formula>"FREE SPACE"</formula>
    </cfRule>
  </conditionalFormatting>
  <conditionalFormatting sqref="B1029:D1047 B1332:D1354">
    <cfRule type="cellIs" dxfId="3324" priority="4348" operator="equal">
      <formula>"UNUSABLE"</formula>
    </cfRule>
  </conditionalFormatting>
  <conditionalFormatting sqref="E996:I1003 E1005:I1012 E1299:H1320 I1299:I1321">
    <cfRule type="cellIs" dxfId="3323" priority="4349" operator="equal">
      <formula>"Yes"</formula>
    </cfRule>
  </conditionalFormatting>
  <conditionalFormatting sqref="E996:I1003 E1005:I1012 E1299:H1320 I1299:I1321">
    <cfRule type="cellIs" dxfId="3322" priority="4350" operator="equal">
      <formula>"No"</formula>
    </cfRule>
  </conditionalFormatting>
  <conditionalFormatting sqref="B996:D1003 B1005:D1012 B1299:D1320">
    <cfRule type="cellIs" dxfId="3321" priority="4351" operator="equal">
      <formula>"FREE SPACE"</formula>
    </cfRule>
  </conditionalFormatting>
  <conditionalFormatting sqref="B996:D1003 B1005:D1012 B1299:D1320">
    <cfRule type="cellIs" dxfId="3320" priority="4352" operator="equal">
      <formula>"UNUSABLE"</formula>
    </cfRule>
  </conditionalFormatting>
  <conditionalFormatting sqref="E997:I1004 E1006:I1013 E1300:I1321">
    <cfRule type="cellIs" dxfId="3319" priority="4353" operator="equal">
      <formula>"Yes"</formula>
    </cfRule>
  </conditionalFormatting>
  <conditionalFormatting sqref="E997:I1004 E1006:I1013 E1300:I1321">
    <cfRule type="cellIs" dxfId="3318" priority="4354" operator="equal">
      <formula>"No"</formula>
    </cfRule>
  </conditionalFormatting>
  <conditionalFormatting sqref="B997:D1004 B1006:D1013 B1300:D1321">
    <cfRule type="cellIs" dxfId="3317" priority="4355" operator="equal">
      <formula>"FREE SPACE"</formula>
    </cfRule>
  </conditionalFormatting>
  <conditionalFormatting sqref="B997:D1004 B1006:D1013 B1300:D1321">
    <cfRule type="cellIs" dxfId="3316" priority="4356" operator="equal">
      <formula>"UNUSABLE"</formula>
    </cfRule>
  </conditionalFormatting>
  <conditionalFormatting sqref="E997:I1004 E1006:I1013 E1300:I1321">
    <cfRule type="cellIs" dxfId="3315" priority="4357" operator="equal">
      <formula>"Yes"</formula>
    </cfRule>
  </conditionalFormatting>
  <conditionalFormatting sqref="E997:I1004 E1006:I1013 E1300:I1321">
    <cfRule type="cellIs" dxfId="3314" priority="4358" operator="equal">
      <formula>"No"</formula>
    </cfRule>
  </conditionalFormatting>
  <conditionalFormatting sqref="B997:D1004 B1006:D1013 B1300:D1321">
    <cfRule type="cellIs" dxfId="3313" priority="4359" operator="equal">
      <formula>"FREE SPACE"</formula>
    </cfRule>
  </conditionalFormatting>
  <conditionalFormatting sqref="B997:D1004 B1006:D1013 B1300:D1321">
    <cfRule type="cellIs" dxfId="3312" priority="4360" operator="equal">
      <formula>"UNUSABLE"</formula>
    </cfRule>
  </conditionalFormatting>
  <conditionalFormatting sqref="E998:I1005 E1007:I1014 E1301:I1322">
    <cfRule type="cellIs" dxfId="3311" priority="4361" operator="equal">
      <formula>"Yes"</formula>
    </cfRule>
  </conditionalFormatting>
  <conditionalFormatting sqref="E998:I1005 E1007:I1014 E1301:I1322">
    <cfRule type="cellIs" dxfId="3310" priority="4362" operator="equal">
      <formula>"No"</formula>
    </cfRule>
  </conditionalFormatting>
  <conditionalFormatting sqref="B998:D1005 B1007:D1014 B1301:D1322">
    <cfRule type="cellIs" dxfId="3309" priority="4363" operator="equal">
      <formula>"FREE SPACE"</formula>
    </cfRule>
  </conditionalFormatting>
  <conditionalFormatting sqref="B998:D1005 B1007:D1014 B1301:D1322">
    <cfRule type="cellIs" dxfId="3308" priority="4364" operator="equal">
      <formula>"UNUSABLE"</formula>
    </cfRule>
  </conditionalFormatting>
  <conditionalFormatting sqref="E1028:I1046 E1331:I1353">
    <cfRule type="cellIs" dxfId="3307" priority="4365" operator="equal">
      <formula>"Yes"</formula>
    </cfRule>
  </conditionalFormatting>
  <conditionalFormatting sqref="E1028:I1046 E1331:I1353">
    <cfRule type="cellIs" dxfId="3306" priority="4366" operator="equal">
      <formula>"No"</formula>
    </cfRule>
  </conditionalFormatting>
  <conditionalFormatting sqref="B1028:D1046 B1331:D1353">
    <cfRule type="cellIs" dxfId="3305" priority="4367" operator="equal">
      <formula>"FREE SPACE"</formula>
    </cfRule>
  </conditionalFormatting>
  <conditionalFormatting sqref="B1028:D1046 B1331:D1353">
    <cfRule type="cellIs" dxfId="3304" priority="4368" operator="equal">
      <formula>"UNUSABLE"</formula>
    </cfRule>
  </conditionalFormatting>
  <conditionalFormatting sqref="E1029:I1047 E1332:I1354">
    <cfRule type="cellIs" dxfId="3303" priority="4369" operator="equal">
      <formula>"Yes"</formula>
    </cfRule>
  </conditionalFormatting>
  <conditionalFormatting sqref="E1029:I1047 E1332:I1354">
    <cfRule type="cellIs" dxfId="3302" priority="4370" operator="equal">
      <formula>"No"</formula>
    </cfRule>
  </conditionalFormatting>
  <conditionalFormatting sqref="B1029:D1047 B1332:D1354">
    <cfRule type="cellIs" dxfId="3301" priority="4371" operator="equal">
      <formula>"FREE SPACE"</formula>
    </cfRule>
  </conditionalFormatting>
  <conditionalFormatting sqref="B1029:D1047 B1332:D1354">
    <cfRule type="cellIs" dxfId="3300" priority="4372" operator="equal">
      <formula>"UNUSABLE"</formula>
    </cfRule>
  </conditionalFormatting>
  <conditionalFormatting sqref="E1029:I1047 E1332:I1354">
    <cfRule type="cellIs" dxfId="3299" priority="4373" operator="equal">
      <formula>"Yes"</formula>
    </cfRule>
  </conditionalFormatting>
  <conditionalFormatting sqref="E1029:I1047 E1332:I1354">
    <cfRule type="cellIs" dxfId="3298" priority="4374" operator="equal">
      <formula>"No"</formula>
    </cfRule>
  </conditionalFormatting>
  <conditionalFormatting sqref="B1029:D1047 B1332:D1354">
    <cfRule type="cellIs" dxfId="3297" priority="4375" operator="equal">
      <formula>"FREE SPACE"</formula>
    </cfRule>
  </conditionalFormatting>
  <conditionalFormatting sqref="B1029:D1047 B1332:D1354">
    <cfRule type="cellIs" dxfId="3296" priority="4376" operator="equal">
      <formula>"UNUSABLE"</formula>
    </cfRule>
  </conditionalFormatting>
  <conditionalFormatting sqref="E998:I1005 E1007:I1014 E1301:I1322">
    <cfRule type="cellIs" dxfId="3295" priority="4377" operator="equal">
      <formula>"Yes"</formula>
    </cfRule>
  </conditionalFormatting>
  <conditionalFormatting sqref="E998:I1005 E1007:I1014 E1301:I1322">
    <cfRule type="cellIs" dxfId="3294" priority="4378" operator="equal">
      <formula>"No"</formula>
    </cfRule>
  </conditionalFormatting>
  <conditionalFormatting sqref="B998:D1005 B1007:D1014 B1301:D1322">
    <cfRule type="cellIs" dxfId="3293" priority="4379" operator="equal">
      <formula>"FREE SPACE"</formula>
    </cfRule>
  </conditionalFormatting>
  <conditionalFormatting sqref="B998:D1005 B1007:D1014 B1301:D1322">
    <cfRule type="cellIs" dxfId="3292" priority="4380" operator="equal">
      <formula>"UNUSABLE"</formula>
    </cfRule>
  </conditionalFormatting>
  <conditionalFormatting sqref="E999:I1006 E1008:I1015 E1302:I1323">
    <cfRule type="cellIs" dxfId="3291" priority="4381" operator="equal">
      <formula>"Yes"</formula>
    </cfRule>
  </conditionalFormatting>
  <conditionalFormatting sqref="E999:I1006 E1008:I1015 E1302:I1323">
    <cfRule type="cellIs" dxfId="3290" priority="4382" operator="equal">
      <formula>"No"</formula>
    </cfRule>
  </conditionalFormatting>
  <conditionalFormatting sqref="B999:D1006 B1008:D1015 B1302:D1323">
    <cfRule type="cellIs" dxfId="3289" priority="4383" operator="equal">
      <formula>"FREE SPACE"</formula>
    </cfRule>
  </conditionalFormatting>
  <conditionalFormatting sqref="B999:D1006 B1008:D1015 B1302:D1323">
    <cfRule type="cellIs" dxfId="3288" priority="4384" operator="equal">
      <formula>"UNUSABLE"</formula>
    </cfRule>
  </conditionalFormatting>
  <conditionalFormatting sqref="E999:I1006 E1008:I1015 E1302:I1323">
    <cfRule type="cellIs" dxfId="3287" priority="4385" operator="equal">
      <formula>"Yes"</formula>
    </cfRule>
  </conditionalFormatting>
  <conditionalFormatting sqref="E999:I1006 E1008:I1015 E1302:I1323">
    <cfRule type="cellIs" dxfId="3286" priority="4386" operator="equal">
      <formula>"No"</formula>
    </cfRule>
  </conditionalFormatting>
  <conditionalFormatting sqref="B999:D1006 B1008:D1015 B1302:D1323">
    <cfRule type="cellIs" dxfId="3285" priority="4387" operator="equal">
      <formula>"FREE SPACE"</formula>
    </cfRule>
  </conditionalFormatting>
  <conditionalFormatting sqref="B999:D1006 B1008:D1015 B1302:D1323">
    <cfRule type="cellIs" dxfId="3284" priority="4388" operator="equal">
      <formula>"UNUSABLE"</formula>
    </cfRule>
  </conditionalFormatting>
  <conditionalFormatting sqref="E1000:I1007 E1009:I1016 E1303:I1324">
    <cfRule type="cellIs" dxfId="3283" priority="4389" operator="equal">
      <formula>"Yes"</formula>
    </cfRule>
  </conditionalFormatting>
  <conditionalFormatting sqref="E1000:I1007 E1009:I1016 E1303:I1324">
    <cfRule type="cellIs" dxfId="3282" priority="4390" operator="equal">
      <formula>"No"</formula>
    </cfRule>
  </conditionalFormatting>
  <conditionalFormatting sqref="B1000:D1007 B1009:D1016 B1303:D1324">
    <cfRule type="cellIs" dxfId="3281" priority="4391" operator="equal">
      <formula>"FREE SPACE"</formula>
    </cfRule>
  </conditionalFormatting>
  <conditionalFormatting sqref="B1000:D1007 B1009:D1016 B1303:D1324">
    <cfRule type="cellIs" dxfId="3280" priority="4392" operator="equal">
      <formula>"UNUSABLE"</formula>
    </cfRule>
  </conditionalFormatting>
  <conditionalFormatting sqref="E994:I1001 E1003:I1010 E1297:H1318 I1297:I1321">
    <cfRule type="cellIs" dxfId="3279" priority="4393" operator="equal">
      <formula>"Yes"</formula>
    </cfRule>
  </conditionalFormatting>
  <conditionalFormatting sqref="E994:I1001 E1003:I1010 E1297:H1318 I1297:I1321">
    <cfRule type="cellIs" dxfId="3278" priority="4394" operator="equal">
      <formula>"No"</formula>
    </cfRule>
  </conditionalFormatting>
  <conditionalFormatting sqref="B994:D1001 B1003:D1010 B1297:D1318">
    <cfRule type="cellIs" dxfId="3277" priority="4395" operator="equal">
      <formula>"FREE SPACE"</formula>
    </cfRule>
  </conditionalFormatting>
  <conditionalFormatting sqref="B994:D1001 B1003:D1010 B1297:D1318">
    <cfRule type="cellIs" dxfId="3276" priority="4396" operator="equal">
      <formula>"UNUSABLE"</formula>
    </cfRule>
  </conditionalFormatting>
  <conditionalFormatting sqref="E995:I1002 E1004:I1011 E1298:H1319 I1298:I1321">
    <cfRule type="cellIs" dxfId="3275" priority="4397" operator="equal">
      <formula>"Yes"</formula>
    </cfRule>
  </conditionalFormatting>
  <conditionalFormatting sqref="E995:I1002 E1004:I1011 E1298:H1319 I1298:I1321">
    <cfRule type="cellIs" dxfId="3274" priority="4398" operator="equal">
      <formula>"No"</formula>
    </cfRule>
  </conditionalFormatting>
  <conditionalFormatting sqref="B995:D1002 B1004:D1011 B1298:D1319">
    <cfRule type="cellIs" dxfId="3273" priority="4399" operator="equal">
      <formula>"FREE SPACE"</formula>
    </cfRule>
  </conditionalFormatting>
  <conditionalFormatting sqref="B995:D1002 B1004:D1011 B1298:D1319">
    <cfRule type="cellIs" dxfId="3272" priority="4400" operator="equal">
      <formula>"UNUSABLE"</formula>
    </cfRule>
  </conditionalFormatting>
  <conditionalFormatting sqref="B1028:D1046 B1331:D1353">
    <cfRule type="cellIs" dxfId="3271" priority="4401" operator="equal">
      <formula>"FREE SPACE"</formula>
    </cfRule>
  </conditionalFormatting>
  <conditionalFormatting sqref="B1028:D1046 B1331:D1353">
    <cfRule type="cellIs" dxfId="3270" priority="4402" operator="equal">
      <formula>"UNUSABLE"</formula>
    </cfRule>
  </conditionalFormatting>
  <conditionalFormatting sqref="E995:I1002 E1004:I1011 E1298:H1319 I1298:I1321">
    <cfRule type="cellIs" dxfId="3269" priority="4403" operator="equal">
      <formula>"Yes"</formula>
    </cfRule>
  </conditionalFormatting>
  <conditionalFormatting sqref="E995:I1002 E1004:I1011 E1298:H1319 I1298:I1321">
    <cfRule type="cellIs" dxfId="3268" priority="4404" operator="equal">
      <formula>"No"</formula>
    </cfRule>
  </conditionalFormatting>
  <conditionalFormatting sqref="B995:D1002 B1004:D1011 B1298:D1319">
    <cfRule type="cellIs" dxfId="3267" priority="4405" operator="equal">
      <formula>"FREE SPACE"</formula>
    </cfRule>
  </conditionalFormatting>
  <conditionalFormatting sqref="B995:D1002 B1004:D1011 B1298:D1319">
    <cfRule type="cellIs" dxfId="3266" priority="4406" operator="equal">
      <formula>"UNUSABLE"</formula>
    </cfRule>
  </conditionalFormatting>
  <conditionalFormatting sqref="E996:I1003 E1005:I1012 E1299:H1320 I1299:I1321">
    <cfRule type="cellIs" dxfId="3265" priority="4407" operator="equal">
      <formula>"Yes"</formula>
    </cfRule>
  </conditionalFormatting>
  <conditionalFormatting sqref="E996:I1003 E1005:I1012 E1299:H1320 I1299:I1321">
    <cfRule type="cellIs" dxfId="3264" priority="4408" operator="equal">
      <formula>"No"</formula>
    </cfRule>
  </conditionalFormatting>
  <conditionalFormatting sqref="B996:D1003 B1005:D1012 B1299:D1320">
    <cfRule type="cellIs" dxfId="3263" priority="4409" operator="equal">
      <formula>"FREE SPACE"</formula>
    </cfRule>
  </conditionalFormatting>
  <conditionalFormatting sqref="B996:D1003 B1005:D1012 B1299:D1320">
    <cfRule type="cellIs" dxfId="3262" priority="4410" operator="equal">
      <formula>"UNUSABLE"</formula>
    </cfRule>
  </conditionalFormatting>
  <conditionalFormatting sqref="E1026:I1044 E1329:H1351 I1329:I1352">
    <cfRule type="cellIs" dxfId="3261" priority="4411" operator="equal">
      <formula>"Yes"</formula>
    </cfRule>
  </conditionalFormatting>
  <conditionalFormatting sqref="E1026:I1044 E1329:H1351 I1329:I1352">
    <cfRule type="cellIs" dxfId="3260" priority="4412" operator="equal">
      <formula>"No"</formula>
    </cfRule>
  </conditionalFormatting>
  <conditionalFormatting sqref="B1026:D1044 B1329:D1351">
    <cfRule type="cellIs" dxfId="3259" priority="4413" operator="equal">
      <formula>"FREE SPACE"</formula>
    </cfRule>
  </conditionalFormatting>
  <conditionalFormatting sqref="B1026:D1044 B1329:D1351">
    <cfRule type="cellIs" dxfId="3258" priority="4414" operator="equal">
      <formula>"UNUSABLE"</formula>
    </cfRule>
  </conditionalFormatting>
  <conditionalFormatting sqref="E1027:I1045 E1330:I1352">
    <cfRule type="cellIs" dxfId="3257" priority="4415" operator="equal">
      <formula>"Yes"</formula>
    </cfRule>
  </conditionalFormatting>
  <conditionalFormatting sqref="E1027:I1045 E1330:I1352">
    <cfRule type="cellIs" dxfId="3256" priority="4416" operator="equal">
      <formula>"No"</formula>
    </cfRule>
  </conditionalFormatting>
  <conditionalFormatting sqref="B1027:D1045 B1330:D1352">
    <cfRule type="cellIs" dxfId="3255" priority="4417" operator="equal">
      <formula>"FREE SPACE"</formula>
    </cfRule>
  </conditionalFormatting>
  <conditionalFormatting sqref="B1027:D1045 B1330:D1352">
    <cfRule type="cellIs" dxfId="3254" priority="4418" operator="equal">
      <formula>"UNUSABLE"</formula>
    </cfRule>
  </conditionalFormatting>
  <conditionalFormatting sqref="E1027:I1045 E1330:I1352">
    <cfRule type="cellIs" dxfId="3253" priority="4419" operator="equal">
      <formula>"Yes"</formula>
    </cfRule>
  </conditionalFormatting>
  <conditionalFormatting sqref="E1027:I1045 E1330:I1352">
    <cfRule type="cellIs" dxfId="3252" priority="4420" operator="equal">
      <formula>"No"</formula>
    </cfRule>
  </conditionalFormatting>
  <conditionalFormatting sqref="B1027:D1045 B1330:D1352">
    <cfRule type="cellIs" dxfId="3251" priority="4421" operator="equal">
      <formula>"FREE SPACE"</formula>
    </cfRule>
  </conditionalFormatting>
  <conditionalFormatting sqref="B1027:D1045 B1330:D1352">
    <cfRule type="cellIs" dxfId="3250" priority="4422" operator="equal">
      <formula>"UNUSABLE"</formula>
    </cfRule>
  </conditionalFormatting>
  <conditionalFormatting sqref="E1028:I1046 E1331:I1353">
    <cfRule type="cellIs" dxfId="3249" priority="4423" operator="equal">
      <formula>"Yes"</formula>
    </cfRule>
  </conditionalFormatting>
  <conditionalFormatting sqref="E1028:I1046 E1331:I1353">
    <cfRule type="cellIs" dxfId="3248" priority="4424" operator="equal">
      <formula>"No"</formula>
    </cfRule>
  </conditionalFormatting>
  <conditionalFormatting sqref="B1028:D1046 B1331:D1353">
    <cfRule type="cellIs" dxfId="3247" priority="4425" operator="equal">
      <formula>"FREE SPACE"</formula>
    </cfRule>
  </conditionalFormatting>
  <conditionalFormatting sqref="B1028:D1046 B1331:D1353">
    <cfRule type="cellIs" dxfId="3246" priority="4426" operator="equal">
      <formula>"UNUSABLE"</formula>
    </cfRule>
  </conditionalFormatting>
  <conditionalFormatting sqref="E996:I1003 E1005:I1012 E1299:H1320 I1299:I1321">
    <cfRule type="cellIs" dxfId="3245" priority="4427" operator="equal">
      <formula>"Yes"</formula>
    </cfRule>
  </conditionalFormatting>
  <conditionalFormatting sqref="E996:I1003 E1005:I1012 E1299:H1320 I1299:I1321">
    <cfRule type="cellIs" dxfId="3244" priority="4428" operator="equal">
      <formula>"No"</formula>
    </cfRule>
  </conditionalFormatting>
  <conditionalFormatting sqref="B996:D1003 B1005:D1012 B1299:D1320">
    <cfRule type="cellIs" dxfId="3243" priority="4429" operator="equal">
      <formula>"FREE SPACE"</formula>
    </cfRule>
  </conditionalFormatting>
  <conditionalFormatting sqref="B996:D1003 B1005:D1012 B1299:D1320">
    <cfRule type="cellIs" dxfId="3242" priority="4430" operator="equal">
      <formula>"UNUSABLE"</formula>
    </cfRule>
  </conditionalFormatting>
  <conditionalFormatting sqref="E997:I1004 E1006:I1013 E1300:I1321">
    <cfRule type="cellIs" dxfId="3241" priority="4431" operator="equal">
      <formula>"Yes"</formula>
    </cfRule>
  </conditionalFormatting>
  <conditionalFormatting sqref="E997:I1004 E1006:I1013 E1300:I1321">
    <cfRule type="cellIs" dxfId="3240" priority="4432" operator="equal">
      <formula>"No"</formula>
    </cfRule>
  </conditionalFormatting>
  <conditionalFormatting sqref="B997:D1004 B1006:D1013 B1300:D1321">
    <cfRule type="cellIs" dxfId="3239" priority="4433" operator="equal">
      <formula>"FREE SPACE"</formula>
    </cfRule>
  </conditionalFormatting>
  <conditionalFormatting sqref="B997:D1004 B1006:D1013 B1300:D1321">
    <cfRule type="cellIs" dxfId="3238" priority="4434" operator="equal">
      <formula>"UNUSABLE"</formula>
    </cfRule>
  </conditionalFormatting>
  <conditionalFormatting sqref="E997:I1004 E1006:I1013 E1300:I1321">
    <cfRule type="cellIs" dxfId="3237" priority="4435" operator="equal">
      <formula>"Yes"</formula>
    </cfRule>
  </conditionalFormatting>
  <conditionalFormatting sqref="E997:I1004 E1006:I1013 E1300:I1321">
    <cfRule type="cellIs" dxfId="3236" priority="4436" operator="equal">
      <formula>"No"</formula>
    </cfRule>
  </conditionalFormatting>
  <conditionalFormatting sqref="B997:D1004 B1006:D1013 B1300:D1321">
    <cfRule type="cellIs" dxfId="3235" priority="4437" operator="equal">
      <formula>"FREE SPACE"</formula>
    </cfRule>
  </conditionalFormatting>
  <conditionalFormatting sqref="B997:D1004 B1006:D1013 B1300:D1321">
    <cfRule type="cellIs" dxfId="3234" priority="4438" operator="equal">
      <formula>"UNUSABLE"</formula>
    </cfRule>
  </conditionalFormatting>
  <conditionalFormatting sqref="E998:I1005 E1007:I1014 E1301:I1322">
    <cfRule type="cellIs" dxfId="3233" priority="4439" operator="equal">
      <formula>"Yes"</formula>
    </cfRule>
  </conditionalFormatting>
  <conditionalFormatting sqref="E998:I1005 E1007:I1014 E1301:I1322">
    <cfRule type="cellIs" dxfId="3232" priority="4440" operator="equal">
      <formula>"No"</formula>
    </cfRule>
  </conditionalFormatting>
  <conditionalFormatting sqref="B998:D1005 B1007:D1014 B1301:D1322">
    <cfRule type="cellIs" dxfId="3231" priority="4441" operator="equal">
      <formula>"FREE SPACE"</formula>
    </cfRule>
  </conditionalFormatting>
  <conditionalFormatting sqref="B998:D1005 B1007:D1014 B1301:D1322">
    <cfRule type="cellIs" dxfId="3230" priority="4442" operator="equal">
      <formula>"UNUSABLE"</formula>
    </cfRule>
  </conditionalFormatting>
  <conditionalFormatting sqref="E1028:I1046 E1331:I1353">
    <cfRule type="cellIs" dxfId="3229" priority="4443" operator="equal">
      <formula>"Yes"</formula>
    </cfRule>
  </conditionalFormatting>
  <conditionalFormatting sqref="E1028:I1046 E1331:I1353">
    <cfRule type="cellIs" dxfId="3228" priority="4444" operator="equal">
      <formula>"No"</formula>
    </cfRule>
  </conditionalFormatting>
  <conditionalFormatting sqref="E1029:I1047 E1332:I1354">
    <cfRule type="cellIs" dxfId="3227" priority="4445" operator="equal">
      <formula>"Yes"</formula>
    </cfRule>
  </conditionalFormatting>
  <conditionalFormatting sqref="E1029:I1047 E1332:I1354">
    <cfRule type="cellIs" dxfId="3226" priority="4446" operator="equal">
      <formula>"No"</formula>
    </cfRule>
  </conditionalFormatting>
  <conditionalFormatting sqref="B1029:D1047 B1332:D1354">
    <cfRule type="cellIs" dxfId="3225" priority="4447" operator="equal">
      <formula>"FREE SPACE"</formula>
    </cfRule>
  </conditionalFormatting>
  <conditionalFormatting sqref="B1029:D1047 B1332:D1354">
    <cfRule type="cellIs" dxfId="3224" priority="4448" operator="equal">
      <formula>"UNUSABLE"</formula>
    </cfRule>
  </conditionalFormatting>
  <conditionalFormatting sqref="E1029:I1047 E1332:I1354">
    <cfRule type="cellIs" dxfId="3223" priority="4449" operator="equal">
      <formula>"Yes"</formula>
    </cfRule>
  </conditionalFormatting>
  <conditionalFormatting sqref="E1029:I1047 E1332:I1354">
    <cfRule type="cellIs" dxfId="3222" priority="4450" operator="equal">
      <formula>"No"</formula>
    </cfRule>
  </conditionalFormatting>
  <conditionalFormatting sqref="B1029:D1047 B1332:D1354">
    <cfRule type="cellIs" dxfId="3221" priority="4451" operator="equal">
      <formula>"FREE SPACE"</formula>
    </cfRule>
  </conditionalFormatting>
  <conditionalFormatting sqref="B1029:D1047 B1332:D1354">
    <cfRule type="cellIs" dxfId="3220" priority="4452" operator="equal">
      <formula>"UNUSABLE"</formula>
    </cfRule>
  </conditionalFormatting>
  <conditionalFormatting sqref="E994:I1001 E1003:I1010 E1297:H1318 I1297:I1321">
    <cfRule type="cellIs" dxfId="3219" priority="4453" operator="equal">
      <formula>"Yes"</formula>
    </cfRule>
  </conditionalFormatting>
  <conditionalFormatting sqref="E994:I1001 E1003:I1010 E1297:H1318 I1297:I1321">
    <cfRule type="cellIs" dxfId="3218" priority="4454" operator="equal">
      <formula>"No"</formula>
    </cfRule>
  </conditionalFormatting>
  <conditionalFormatting sqref="B994:D1001 B1003:D1010 B1297:D1318">
    <cfRule type="cellIs" dxfId="3217" priority="4455" operator="equal">
      <formula>"FREE SPACE"</formula>
    </cfRule>
  </conditionalFormatting>
  <conditionalFormatting sqref="B994:D1001 B1003:D1010 B1297:D1318">
    <cfRule type="cellIs" dxfId="3216" priority="4456" operator="equal">
      <formula>"UNUSABLE"</formula>
    </cfRule>
  </conditionalFormatting>
  <conditionalFormatting sqref="E995:I1002 E1004:I1011 E1298:H1319 I1298:I1321">
    <cfRule type="cellIs" dxfId="3215" priority="4457" operator="equal">
      <formula>"Yes"</formula>
    </cfRule>
  </conditionalFormatting>
  <conditionalFormatting sqref="E995:I1002 E1004:I1011 E1298:H1319 I1298:I1321">
    <cfRule type="cellIs" dxfId="3214" priority="4458" operator="equal">
      <formula>"No"</formula>
    </cfRule>
  </conditionalFormatting>
  <conditionalFormatting sqref="B995:D1002 B1004:D1011 B1298:D1319">
    <cfRule type="cellIs" dxfId="3213" priority="4459" operator="equal">
      <formula>"FREE SPACE"</formula>
    </cfRule>
  </conditionalFormatting>
  <conditionalFormatting sqref="B995:D1002 B1004:D1011 B1298:D1319">
    <cfRule type="cellIs" dxfId="3212" priority="4460" operator="equal">
      <formula>"UNUSABLE"</formula>
    </cfRule>
  </conditionalFormatting>
  <conditionalFormatting sqref="B1028:D1046 B1331:D1353">
    <cfRule type="cellIs" dxfId="3211" priority="4461" operator="equal">
      <formula>"FREE SPACE"</formula>
    </cfRule>
  </conditionalFormatting>
  <conditionalFormatting sqref="B1028:D1046 B1331:D1353">
    <cfRule type="cellIs" dxfId="3210" priority="4462" operator="equal">
      <formula>"UNUSABLE"</formula>
    </cfRule>
  </conditionalFormatting>
  <conditionalFormatting sqref="E995:I1002 E1004:I1011 E1298:H1319 I1298:I1321">
    <cfRule type="cellIs" dxfId="3209" priority="4463" operator="equal">
      <formula>"Yes"</formula>
    </cfRule>
  </conditionalFormatting>
  <conditionalFormatting sqref="E995:I1002 E1004:I1011 E1298:H1319 I1298:I1321">
    <cfRule type="cellIs" dxfId="3208" priority="4464" operator="equal">
      <formula>"No"</formula>
    </cfRule>
  </conditionalFormatting>
  <conditionalFormatting sqref="B995:D1002 B1004:D1011 B1298:D1319">
    <cfRule type="cellIs" dxfId="3207" priority="4465" operator="equal">
      <formula>"FREE SPACE"</formula>
    </cfRule>
  </conditionalFormatting>
  <conditionalFormatting sqref="B995:D1002 B1004:D1011 B1298:D1319">
    <cfRule type="cellIs" dxfId="3206" priority="4466" operator="equal">
      <formula>"UNUSABLE"</formula>
    </cfRule>
  </conditionalFormatting>
  <conditionalFormatting sqref="E996:I1003 E1005:I1012 E1299:H1320 I1299:I1321">
    <cfRule type="cellIs" dxfId="3205" priority="4467" operator="equal">
      <formula>"Yes"</formula>
    </cfRule>
  </conditionalFormatting>
  <conditionalFormatting sqref="E996:I1003 E1005:I1012 E1299:H1320 I1299:I1321">
    <cfRule type="cellIs" dxfId="3204" priority="4468" operator="equal">
      <formula>"No"</formula>
    </cfRule>
  </conditionalFormatting>
  <conditionalFormatting sqref="B996:D1003 B1005:D1012 B1299:D1320">
    <cfRule type="cellIs" dxfId="3203" priority="4469" operator="equal">
      <formula>"FREE SPACE"</formula>
    </cfRule>
  </conditionalFormatting>
  <conditionalFormatting sqref="B996:D1003 B1005:D1012 B1299:D1320">
    <cfRule type="cellIs" dxfId="3202" priority="4470" operator="equal">
      <formula>"UNUSABLE"</formula>
    </cfRule>
  </conditionalFormatting>
  <conditionalFormatting sqref="E1026:I1044 E1329:H1351 I1329:I1352">
    <cfRule type="cellIs" dxfId="3201" priority="4471" operator="equal">
      <formula>"Yes"</formula>
    </cfRule>
  </conditionalFormatting>
  <conditionalFormatting sqref="E1026:I1044 E1329:H1351 I1329:I1352">
    <cfRule type="cellIs" dxfId="3200" priority="4472" operator="equal">
      <formula>"No"</formula>
    </cfRule>
  </conditionalFormatting>
  <conditionalFormatting sqref="B1026:D1044 B1329:D1351">
    <cfRule type="cellIs" dxfId="3199" priority="4473" operator="equal">
      <formula>"FREE SPACE"</formula>
    </cfRule>
  </conditionalFormatting>
  <conditionalFormatting sqref="B1026:D1044 B1329:D1351">
    <cfRule type="cellIs" dxfId="3198" priority="4474" operator="equal">
      <formula>"UNUSABLE"</formula>
    </cfRule>
  </conditionalFormatting>
  <conditionalFormatting sqref="E1027:I1045 E1330:I1352">
    <cfRule type="cellIs" dxfId="3197" priority="4475" operator="equal">
      <formula>"Yes"</formula>
    </cfRule>
  </conditionalFormatting>
  <conditionalFormatting sqref="E1027:I1045 E1330:I1352">
    <cfRule type="cellIs" dxfId="3196" priority="4476" operator="equal">
      <formula>"No"</formula>
    </cfRule>
  </conditionalFormatting>
  <conditionalFormatting sqref="B1027:D1045 B1330:D1352">
    <cfRule type="cellIs" dxfId="3195" priority="4477" operator="equal">
      <formula>"FREE SPACE"</formula>
    </cfRule>
  </conditionalFormatting>
  <conditionalFormatting sqref="B1027:D1045 B1330:D1352">
    <cfRule type="cellIs" dxfId="3194" priority="4478" operator="equal">
      <formula>"UNUSABLE"</formula>
    </cfRule>
  </conditionalFormatting>
  <conditionalFormatting sqref="E1027:I1045 E1330:I1352">
    <cfRule type="cellIs" dxfId="3193" priority="4479" operator="equal">
      <formula>"Yes"</formula>
    </cfRule>
  </conditionalFormatting>
  <conditionalFormatting sqref="E1027:I1045 E1330:I1352">
    <cfRule type="cellIs" dxfId="3192" priority="4480" operator="equal">
      <formula>"No"</formula>
    </cfRule>
  </conditionalFormatting>
  <conditionalFormatting sqref="B1027:D1045 B1330:D1352">
    <cfRule type="cellIs" dxfId="3191" priority="4481" operator="equal">
      <formula>"FREE SPACE"</formula>
    </cfRule>
  </conditionalFormatting>
  <conditionalFormatting sqref="B1027:D1045 B1330:D1352">
    <cfRule type="cellIs" dxfId="3190" priority="4482" operator="equal">
      <formula>"UNUSABLE"</formula>
    </cfRule>
  </conditionalFormatting>
  <conditionalFormatting sqref="E1028:I1046 E1331:I1353">
    <cfRule type="cellIs" dxfId="3189" priority="4483" operator="equal">
      <formula>"Yes"</formula>
    </cfRule>
  </conditionalFormatting>
  <conditionalFormatting sqref="E1028:I1046 E1331:I1353">
    <cfRule type="cellIs" dxfId="3188" priority="4484" operator="equal">
      <formula>"No"</formula>
    </cfRule>
  </conditionalFormatting>
  <conditionalFormatting sqref="B1028:D1046 B1331:D1353">
    <cfRule type="cellIs" dxfId="3187" priority="4485" operator="equal">
      <formula>"FREE SPACE"</formula>
    </cfRule>
  </conditionalFormatting>
  <conditionalFormatting sqref="B1028:D1046 B1331:D1353">
    <cfRule type="cellIs" dxfId="3186" priority="4486" operator="equal">
      <formula>"UNUSABLE"</formula>
    </cfRule>
  </conditionalFormatting>
  <conditionalFormatting sqref="E996:I1003 E1005:I1012 E1299:H1320 I1299:I1321">
    <cfRule type="cellIs" dxfId="3185" priority="4487" operator="equal">
      <formula>"Yes"</formula>
    </cfRule>
  </conditionalFormatting>
  <conditionalFormatting sqref="E996:I1003 E1005:I1012 E1299:H1320 I1299:I1321">
    <cfRule type="cellIs" dxfId="3184" priority="4488" operator="equal">
      <formula>"No"</formula>
    </cfRule>
  </conditionalFormatting>
  <conditionalFormatting sqref="B996:D1003 B1005:D1012 B1299:D1320">
    <cfRule type="cellIs" dxfId="3183" priority="4489" operator="equal">
      <formula>"FREE SPACE"</formula>
    </cfRule>
  </conditionalFormatting>
  <conditionalFormatting sqref="B996:D1003 B1005:D1012 B1299:D1320">
    <cfRule type="cellIs" dxfId="3182" priority="4490" operator="equal">
      <formula>"UNUSABLE"</formula>
    </cfRule>
  </conditionalFormatting>
  <conditionalFormatting sqref="E997:I1004 E1006:I1013 E1300:I1321">
    <cfRule type="cellIs" dxfId="3181" priority="4491" operator="equal">
      <formula>"Yes"</formula>
    </cfRule>
  </conditionalFormatting>
  <conditionalFormatting sqref="E997:I1004 E1006:I1013 E1300:I1321">
    <cfRule type="cellIs" dxfId="3180" priority="4492" operator="equal">
      <formula>"No"</formula>
    </cfRule>
  </conditionalFormatting>
  <conditionalFormatting sqref="B997:D1004 B1006:D1013 B1300:D1321">
    <cfRule type="cellIs" dxfId="3179" priority="4493" operator="equal">
      <formula>"FREE SPACE"</formula>
    </cfRule>
  </conditionalFormatting>
  <conditionalFormatting sqref="B997:D1004 B1006:D1013 B1300:D1321">
    <cfRule type="cellIs" dxfId="3178" priority="4494" operator="equal">
      <formula>"UNUSABLE"</formula>
    </cfRule>
  </conditionalFormatting>
  <conditionalFormatting sqref="E997:I1004 E1006:I1013 E1300:I1321">
    <cfRule type="cellIs" dxfId="3177" priority="4495" operator="equal">
      <formula>"Yes"</formula>
    </cfRule>
  </conditionalFormatting>
  <conditionalFormatting sqref="E997:I1004 E1006:I1013 E1300:I1321">
    <cfRule type="cellIs" dxfId="3176" priority="4496" operator="equal">
      <formula>"No"</formula>
    </cfRule>
  </conditionalFormatting>
  <conditionalFormatting sqref="B997:D1004 B1006:D1013 B1300:D1321">
    <cfRule type="cellIs" dxfId="3175" priority="4497" operator="equal">
      <formula>"FREE SPACE"</formula>
    </cfRule>
  </conditionalFormatting>
  <conditionalFormatting sqref="B997:D1004 B1006:D1013 B1300:D1321">
    <cfRule type="cellIs" dxfId="3174" priority="4498" operator="equal">
      <formula>"UNUSABLE"</formula>
    </cfRule>
  </conditionalFormatting>
  <conditionalFormatting sqref="E998:I1005 E1007:I1014 E1301:I1322">
    <cfRule type="cellIs" dxfId="3173" priority="4499" operator="equal">
      <formula>"Yes"</formula>
    </cfRule>
  </conditionalFormatting>
  <conditionalFormatting sqref="E998:I1005 E1007:I1014 E1301:I1322">
    <cfRule type="cellIs" dxfId="3172" priority="4500" operator="equal">
      <formula>"No"</formula>
    </cfRule>
  </conditionalFormatting>
  <conditionalFormatting sqref="B998:D1005 B1007:D1014 B1301:D1322">
    <cfRule type="cellIs" dxfId="3171" priority="4501" operator="equal">
      <formula>"FREE SPACE"</formula>
    </cfRule>
  </conditionalFormatting>
  <conditionalFormatting sqref="B998:D1005 B1007:D1014 B1301:D1322">
    <cfRule type="cellIs" dxfId="3170" priority="4502" operator="equal">
      <formula>"UNUSABLE"</formula>
    </cfRule>
  </conditionalFormatting>
  <conditionalFormatting sqref="E1028:I1046 E1331:I1353">
    <cfRule type="cellIs" dxfId="3169" priority="4503" operator="equal">
      <formula>"Yes"</formula>
    </cfRule>
  </conditionalFormatting>
  <conditionalFormatting sqref="E1028:I1046 E1331:I1353">
    <cfRule type="cellIs" dxfId="3168" priority="4504" operator="equal">
      <formula>"No"</formula>
    </cfRule>
  </conditionalFormatting>
  <conditionalFormatting sqref="E1029:I1047 E1332:I1354">
    <cfRule type="cellIs" dxfId="3167" priority="4505" operator="equal">
      <formula>"Yes"</formula>
    </cfRule>
  </conditionalFormatting>
  <conditionalFormatting sqref="E1029:I1047 E1332:I1354">
    <cfRule type="cellIs" dxfId="3166" priority="4506" operator="equal">
      <formula>"No"</formula>
    </cfRule>
  </conditionalFormatting>
  <conditionalFormatting sqref="B1029:D1047 B1332:D1354">
    <cfRule type="cellIs" dxfId="3165" priority="4507" operator="equal">
      <formula>"FREE SPACE"</formula>
    </cfRule>
  </conditionalFormatting>
  <conditionalFormatting sqref="B1029:D1047 B1332:D1354">
    <cfRule type="cellIs" dxfId="3164" priority="4508" operator="equal">
      <formula>"UNUSABLE"</formula>
    </cfRule>
  </conditionalFormatting>
  <conditionalFormatting sqref="E1029:I1047 E1332:I1354">
    <cfRule type="cellIs" dxfId="3163" priority="4509" operator="equal">
      <formula>"Yes"</formula>
    </cfRule>
  </conditionalFormatting>
  <conditionalFormatting sqref="E1029:I1047 E1332:I1354">
    <cfRule type="cellIs" dxfId="3162" priority="4510" operator="equal">
      <formula>"No"</formula>
    </cfRule>
  </conditionalFormatting>
  <conditionalFormatting sqref="B1029:D1047 B1332:D1354">
    <cfRule type="cellIs" dxfId="3161" priority="4511" operator="equal">
      <formula>"FREE SPACE"</formula>
    </cfRule>
  </conditionalFormatting>
  <conditionalFormatting sqref="B1029:D1047 B1332:D1354">
    <cfRule type="cellIs" dxfId="3160" priority="4512" operator="equal">
      <formula>"UNUSABLE"</formula>
    </cfRule>
  </conditionalFormatting>
  <conditionalFormatting sqref="E992:I999 E1001:I1008 E1295:I1316">
    <cfRule type="cellIs" dxfId="3159" priority="4513" operator="equal">
      <formula>"Yes"</formula>
    </cfRule>
  </conditionalFormatting>
  <conditionalFormatting sqref="E992:I999 E1001:I1008 E1295:I1316">
    <cfRule type="cellIs" dxfId="3158" priority="4514" operator="equal">
      <formula>"No"</formula>
    </cfRule>
  </conditionalFormatting>
  <conditionalFormatting sqref="B992:D999 B1001:D1008 B1295:D1316">
    <cfRule type="cellIs" dxfId="3157" priority="4515" operator="equal">
      <formula>"FREE SPACE"</formula>
    </cfRule>
  </conditionalFormatting>
  <conditionalFormatting sqref="B992:D999 B1001:D1008 B1295:D1316">
    <cfRule type="cellIs" dxfId="3156" priority="4516" operator="equal">
      <formula>"UNUSABLE"</formula>
    </cfRule>
  </conditionalFormatting>
  <conditionalFormatting sqref="E993:I1000 E1002:I1009 E1296:I1317">
    <cfRule type="cellIs" dxfId="3155" priority="4517" operator="equal">
      <formula>"Yes"</formula>
    </cfRule>
  </conditionalFormatting>
  <conditionalFormatting sqref="E993:I1000 E1002:I1009 E1296:I1317">
    <cfRule type="cellIs" dxfId="3154" priority="4518" operator="equal">
      <formula>"No"</formula>
    </cfRule>
  </conditionalFormatting>
  <conditionalFormatting sqref="B993:D1000 B1002:D1009 B1296:D1317">
    <cfRule type="cellIs" dxfId="3153" priority="4519" operator="equal">
      <formula>"FREE SPACE"</formula>
    </cfRule>
  </conditionalFormatting>
  <conditionalFormatting sqref="B993:D1000 B1002:D1009 B1296:D1317">
    <cfRule type="cellIs" dxfId="3152" priority="4520" operator="equal">
      <formula>"UNUSABLE"</formula>
    </cfRule>
  </conditionalFormatting>
  <conditionalFormatting sqref="B1026:D1044 B1329:D1351">
    <cfRule type="cellIs" dxfId="3151" priority="4521" operator="equal">
      <formula>"FREE SPACE"</formula>
    </cfRule>
  </conditionalFormatting>
  <conditionalFormatting sqref="B1026:D1044 B1329:D1351">
    <cfRule type="cellIs" dxfId="3150" priority="4522" operator="equal">
      <formula>"UNUSABLE"</formula>
    </cfRule>
  </conditionalFormatting>
  <conditionalFormatting sqref="E993:I1000 E1002:I1009 E1296:I1317">
    <cfRule type="cellIs" dxfId="3149" priority="4523" operator="equal">
      <formula>"Yes"</formula>
    </cfRule>
  </conditionalFormatting>
  <conditionalFormatting sqref="E993:I1000 E1002:I1009 E1296:I1317">
    <cfRule type="cellIs" dxfId="3148" priority="4524" operator="equal">
      <formula>"No"</formula>
    </cfRule>
  </conditionalFormatting>
  <conditionalFormatting sqref="B993:D1000 B1002:D1009 B1296:D1317">
    <cfRule type="cellIs" dxfId="3147" priority="4525" operator="equal">
      <formula>"FREE SPACE"</formula>
    </cfRule>
  </conditionalFormatting>
  <conditionalFormatting sqref="B993:D1000 B1002:D1009 B1296:D1317">
    <cfRule type="cellIs" dxfId="3146" priority="4526" operator="equal">
      <formula>"UNUSABLE"</formula>
    </cfRule>
  </conditionalFormatting>
  <conditionalFormatting sqref="E994:I1001 E1003:I1010 E1297:H1318 I1297:I1321">
    <cfRule type="cellIs" dxfId="3145" priority="4527" operator="equal">
      <formula>"Yes"</formula>
    </cfRule>
  </conditionalFormatting>
  <conditionalFormatting sqref="E994:I1001 E1003:I1010 E1297:H1318 I1297:I1321">
    <cfRule type="cellIs" dxfId="3144" priority="4528" operator="equal">
      <formula>"No"</formula>
    </cfRule>
  </conditionalFormatting>
  <conditionalFormatting sqref="B994:D1001 B1003:D1010 B1297:D1318">
    <cfRule type="cellIs" dxfId="3143" priority="4529" operator="equal">
      <formula>"FREE SPACE"</formula>
    </cfRule>
  </conditionalFormatting>
  <conditionalFormatting sqref="B994:D1001 B1003:D1010 B1297:D1318">
    <cfRule type="cellIs" dxfId="3142" priority="4530" operator="equal">
      <formula>"UNUSABLE"</formula>
    </cfRule>
  </conditionalFormatting>
  <conditionalFormatting sqref="E1024:I1042 E1327:H1349 I1327:I1352">
    <cfRule type="cellIs" dxfId="3141" priority="4531" operator="equal">
      <formula>"Yes"</formula>
    </cfRule>
  </conditionalFormatting>
  <conditionalFormatting sqref="E1024:I1042 E1327:H1349 I1327:I1352">
    <cfRule type="cellIs" dxfId="3140" priority="4532" operator="equal">
      <formula>"No"</formula>
    </cfRule>
  </conditionalFormatting>
  <conditionalFormatting sqref="B1024:D1042 B1327:D1349">
    <cfRule type="cellIs" dxfId="3139" priority="4533" operator="equal">
      <formula>"FREE SPACE"</formula>
    </cfRule>
  </conditionalFormatting>
  <conditionalFormatting sqref="B1024:D1042 B1327:D1349">
    <cfRule type="cellIs" dxfId="3138" priority="4534" operator="equal">
      <formula>"UNUSABLE"</formula>
    </cfRule>
  </conditionalFormatting>
  <conditionalFormatting sqref="E1025:I1043 E1328:H1350 I1328:I1352">
    <cfRule type="cellIs" dxfId="3137" priority="4535" operator="equal">
      <formula>"Yes"</formula>
    </cfRule>
  </conditionalFormatting>
  <conditionalFormatting sqref="E1025:I1043 E1328:H1350 I1328:I1352">
    <cfRule type="cellIs" dxfId="3136" priority="4536" operator="equal">
      <formula>"No"</formula>
    </cfRule>
  </conditionalFormatting>
  <conditionalFormatting sqref="B1025:D1043 B1328:D1350">
    <cfRule type="cellIs" dxfId="3135" priority="4537" operator="equal">
      <formula>"FREE SPACE"</formula>
    </cfRule>
  </conditionalFormatting>
  <conditionalFormatting sqref="B1025:D1043 B1328:D1350">
    <cfRule type="cellIs" dxfId="3134" priority="4538" operator="equal">
      <formula>"UNUSABLE"</formula>
    </cfRule>
  </conditionalFormatting>
  <conditionalFormatting sqref="E1025:I1043 E1328:H1350 I1328:I1352">
    <cfRule type="cellIs" dxfId="3133" priority="4539" operator="equal">
      <formula>"Yes"</formula>
    </cfRule>
  </conditionalFormatting>
  <conditionalFormatting sqref="E1025:I1043 E1328:H1350 I1328:I1352">
    <cfRule type="cellIs" dxfId="3132" priority="4540" operator="equal">
      <formula>"No"</formula>
    </cfRule>
  </conditionalFormatting>
  <conditionalFormatting sqref="B1025:D1043 B1328:D1350">
    <cfRule type="cellIs" dxfId="3131" priority="4541" operator="equal">
      <formula>"FREE SPACE"</formula>
    </cfRule>
  </conditionalFormatting>
  <conditionalFormatting sqref="B1025:D1043 B1328:D1350">
    <cfRule type="cellIs" dxfId="3130" priority="4542" operator="equal">
      <formula>"UNUSABLE"</formula>
    </cfRule>
  </conditionalFormatting>
  <conditionalFormatting sqref="E1026:I1044 E1329:H1351 I1329:I1352">
    <cfRule type="cellIs" dxfId="3129" priority="4543" operator="equal">
      <formula>"Yes"</formula>
    </cfRule>
  </conditionalFormatting>
  <conditionalFormatting sqref="E1026:I1044 E1329:H1351 I1329:I1352">
    <cfRule type="cellIs" dxfId="3128" priority="4544" operator="equal">
      <formula>"No"</formula>
    </cfRule>
  </conditionalFormatting>
  <conditionalFormatting sqref="B1026:D1044 B1329:D1351">
    <cfRule type="cellIs" dxfId="3127" priority="4545" operator="equal">
      <formula>"FREE SPACE"</formula>
    </cfRule>
  </conditionalFormatting>
  <conditionalFormatting sqref="B1026:D1044 B1329:D1351">
    <cfRule type="cellIs" dxfId="3126" priority="4546" operator="equal">
      <formula>"UNUSABLE"</formula>
    </cfRule>
  </conditionalFormatting>
  <conditionalFormatting sqref="E994:I1001 E1003:I1010 E1297:H1318 I1297:I1321">
    <cfRule type="cellIs" dxfId="3125" priority="4547" operator="equal">
      <formula>"Yes"</formula>
    </cfRule>
  </conditionalFormatting>
  <conditionalFormatting sqref="E994:I1001 E1003:I1010 E1297:H1318 I1297:I1321">
    <cfRule type="cellIs" dxfId="3124" priority="4548" operator="equal">
      <formula>"No"</formula>
    </cfRule>
  </conditionalFormatting>
  <conditionalFormatting sqref="B994:D1001 B1003:D1010 B1297:D1318">
    <cfRule type="cellIs" dxfId="3123" priority="4549" operator="equal">
      <formula>"FREE SPACE"</formula>
    </cfRule>
  </conditionalFormatting>
  <conditionalFormatting sqref="B994:D1001 B1003:D1010 B1297:D1318">
    <cfRule type="cellIs" dxfId="3122" priority="4550" operator="equal">
      <formula>"UNUSABLE"</formula>
    </cfRule>
  </conditionalFormatting>
  <conditionalFormatting sqref="E995:I1002 E1004:I1011 E1298:H1319 I1298:I1321">
    <cfRule type="cellIs" dxfId="3121" priority="4551" operator="equal">
      <formula>"Yes"</formula>
    </cfRule>
  </conditionalFormatting>
  <conditionalFormatting sqref="E995:I1002 E1004:I1011 E1298:H1319 I1298:I1321">
    <cfRule type="cellIs" dxfId="3120" priority="4552" operator="equal">
      <formula>"No"</formula>
    </cfRule>
  </conditionalFormatting>
  <conditionalFormatting sqref="B995:D1002 B1004:D1011 B1298:D1319">
    <cfRule type="cellIs" dxfId="3119" priority="4553" operator="equal">
      <formula>"FREE SPACE"</formula>
    </cfRule>
  </conditionalFormatting>
  <conditionalFormatting sqref="B995:D1002 B1004:D1011 B1298:D1319">
    <cfRule type="cellIs" dxfId="3118" priority="4554" operator="equal">
      <formula>"UNUSABLE"</formula>
    </cfRule>
  </conditionalFormatting>
  <conditionalFormatting sqref="E995:I1002 E1004:I1011 E1298:H1319 I1298:I1321">
    <cfRule type="cellIs" dxfId="3117" priority="4555" operator="equal">
      <formula>"Yes"</formula>
    </cfRule>
  </conditionalFormatting>
  <conditionalFormatting sqref="E995:I1002 E1004:I1011 E1298:H1319 I1298:I1321">
    <cfRule type="cellIs" dxfId="3116" priority="4556" operator="equal">
      <formula>"No"</formula>
    </cfRule>
  </conditionalFormatting>
  <conditionalFormatting sqref="B995:D1002 B1004:D1011 B1298:D1319">
    <cfRule type="cellIs" dxfId="3115" priority="4557" operator="equal">
      <formula>"FREE SPACE"</formula>
    </cfRule>
  </conditionalFormatting>
  <conditionalFormatting sqref="B995:D1002 B1004:D1011 B1298:D1319">
    <cfRule type="cellIs" dxfId="3114" priority="4558" operator="equal">
      <formula>"UNUSABLE"</formula>
    </cfRule>
  </conditionalFormatting>
  <conditionalFormatting sqref="E996:I1003 E1005:I1012 E1299:H1320 I1299:I1321">
    <cfRule type="cellIs" dxfId="3113" priority="4559" operator="equal">
      <formula>"Yes"</formula>
    </cfRule>
  </conditionalFormatting>
  <conditionalFormatting sqref="E996:I1003 E1005:I1012 E1299:H1320 I1299:I1321">
    <cfRule type="cellIs" dxfId="3112" priority="4560" operator="equal">
      <formula>"No"</formula>
    </cfRule>
  </conditionalFormatting>
  <conditionalFormatting sqref="B996:D1003 B1005:D1012 B1299:D1320">
    <cfRule type="cellIs" dxfId="3111" priority="4561" operator="equal">
      <formula>"FREE SPACE"</formula>
    </cfRule>
  </conditionalFormatting>
  <conditionalFormatting sqref="B996:D1003 B1005:D1012 B1299:D1320">
    <cfRule type="cellIs" dxfId="3110" priority="4562" operator="equal">
      <formula>"UNUSABLE"</formula>
    </cfRule>
  </conditionalFormatting>
  <conditionalFormatting sqref="E1026:I1044 E1329:H1351 I1329:I1352">
    <cfRule type="cellIs" dxfId="3109" priority="4563" operator="equal">
      <formula>"Yes"</formula>
    </cfRule>
  </conditionalFormatting>
  <conditionalFormatting sqref="E1026:I1044 E1329:H1351 I1329:I1352">
    <cfRule type="cellIs" dxfId="3108" priority="4564" operator="equal">
      <formula>"No"</formula>
    </cfRule>
  </conditionalFormatting>
  <conditionalFormatting sqref="E1027:I1045 E1330:I1352">
    <cfRule type="cellIs" dxfId="3107" priority="4565" operator="equal">
      <formula>"Yes"</formula>
    </cfRule>
  </conditionalFormatting>
  <conditionalFormatting sqref="E1027:I1045 E1330:I1352">
    <cfRule type="cellIs" dxfId="3106" priority="4566" operator="equal">
      <formula>"No"</formula>
    </cfRule>
  </conditionalFormatting>
  <conditionalFormatting sqref="B1027:D1045 B1330:D1352">
    <cfRule type="cellIs" dxfId="3105" priority="4567" operator="equal">
      <formula>"FREE SPACE"</formula>
    </cfRule>
  </conditionalFormatting>
  <conditionalFormatting sqref="B1027:D1045 B1330:D1352">
    <cfRule type="cellIs" dxfId="3104" priority="4568" operator="equal">
      <formula>"UNUSABLE"</formula>
    </cfRule>
  </conditionalFormatting>
  <conditionalFormatting sqref="E1027:I1045 E1330:I1352">
    <cfRule type="cellIs" dxfId="3103" priority="4569" operator="equal">
      <formula>"Yes"</formula>
    </cfRule>
  </conditionalFormatting>
  <conditionalFormatting sqref="E1027:I1045 E1330:I1352">
    <cfRule type="cellIs" dxfId="3102" priority="4570" operator="equal">
      <formula>"No"</formula>
    </cfRule>
  </conditionalFormatting>
  <conditionalFormatting sqref="B1027:D1045 B1330:D1352">
    <cfRule type="cellIs" dxfId="3101" priority="4571" operator="equal">
      <formula>"FREE SPACE"</formula>
    </cfRule>
  </conditionalFormatting>
  <conditionalFormatting sqref="B1027:D1045 B1330:D1352">
    <cfRule type="cellIs" dxfId="3100" priority="4572" operator="equal">
      <formula>"UNUSABLE"</formula>
    </cfRule>
  </conditionalFormatting>
  <conditionalFormatting sqref="E1028:I1046 E1331:I1353">
    <cfRule type="cellIs" dxfId="3099" priority="4573" operator="equal">
      <formula>"Yes"</formula>
    </cfRule>
  </conditionalFormatting>
  <conditionalFormatting sqref="E1028:I1046 E1331:I1353">
    <cfRule type="cellIs" dxfId="3098" priority="4574" operator="equal">
      <formula>"No"</formula>
    </cfRule>
  </conditionalFormatting>
  <conditionalFormatting sqref="B1028:D1046 B1331:D1353">
    <cfRule type="cellIs" dxfId="3097" priority="4575" operator="equal">
      <formula>"FREE SPACE"</formula>
    </cfRule>
  </conditionalFormatting>
  <conditionalFormatting sqref="B1028:D1046 B1331:D1353">
    <cfRule type="cellIs" dxfId="3096" priority="4576" operator="equal">
      <formula>"UNUSABLE"</formula>
    </cfRule>
  </conditionalFormatting>
  <conditionalFormatting sqref="E995:I1002 E1004:I1011 E1298:H1319 I1298:I1321">
    <cfRule type="cellIs" dxfId="3095" priority="4577" operator="equal">
      <formula>"Yes"</formula>
    </cfRule>
  </conditionalFormatting>
  <conditionalFormatting sqref="E995:I1002 E1004:I1011 E1298:H1319 I1298:I1321">
    <cfRule type="cellIs" dxfId="3094" priority="4578" operator="equal">
      <formula>"No"</formula>
    </cfRule>
  </conditionalFormatting>
  <conditionalFormatting sqref="B995:D1002 B1004:D1011 B1298:D1319">
    <cfRule type="cellIs" dxfId="3093" priority="4579" operator="equal">
      <formula>"FREE SPACE"</formula>
    </cfRule>
  </conditionalFormatting>
  <conditionalFormatting sqref="B995:D1002 B1004:D1011 B1298:D1319">
    <cfRule type="cellIs" dxfId="3092" priority="4580" operator="equal">
      <formula>"UNUSABLE"</formula>
    </cfRule>
  </conditionalFormatting>
  <conditionalFormatting sqref="E996:I1003 E1005:I1012 E1299:H1320 I1299:I1321">
    <cfRule type="cellIs" dxfId="3091" priority="4581" operator="equal">
      <formula>"Yes"</formula>
    </cfRule>
  </conditionalFormatting>
  <conditionalFormatting sqref="E996:I1003 E1005:I1012 E1299:H1320 I1299:I1321">
    <cfRule type="cellIs" dxfId="3090" priority="4582" operator="equal">
      <formula>"No"</formula>
    </cfRule>
  </conditionalFormatting>
  <conditionalFormatting sqref="B996:D1003 B1005:D1012 B1299:D1320">
    <cfRule type="cellIs" dxfId="3089" priority="4583" operator="equal">
      <formula>"FREE SPACE"</formula>
    </cfRule>
  </conditionalFormatting>
  <conditionalFormatting sqref="B996:D1003 B1005:D1012 B1299:D1320">
    <cfRule type="cellIs" dxfId="3088" priority="4584" operator="equal">
      <formula>"UNUSABLE"</formula>
    </cfRule>
  </conditionalFormatting>
  <conditionalFormatting sqref="B1029:D1047 B1332:D1354">
    <cfRule type="cellIs" dxfId="3087" priority="4585" operator="equal">
      <formula>"FREE SPACE"</formula>
    </cfRule>
  </conditionalFormatting>
  <conditionalFormatting sqref="B1029:D1047 B1332:D1354">
    <cfRule type="cellIs" dxfId="3086" priority="4586" operator="equal">
      <formula>"UNUSABLE"</formula>
    </cfRule>
  </conditionalFormatting>
  <conditionalFormatting sqref="E996:I1003 E1005:I1012 E1299:H1320 I1299:I1321">
    <cfRule type="cellIs" dxfId="3085" priority="4587" operator="equal">
      <formula>"Yes"</formula>
    </cfRule>
  </conditionalFormatting>
  <conditionalFormatting sqref="E996:I1003 E1005:I1012 E1299:H1320 I1299:I1321">
    <cfRule type="cellIs" dxfId="3084" priority="4588" operator="equal">
      <formula>"No"</formula>
    </cfRule>
  </conditionalFormatting>
  <conditionalFormatting sqref="B996:D1003 B1005:D1012 B1299:D1320">
    <cfRule type="cellIs" dxfId="3083" priority="4589" operator="equal">
      <formula>"FREE SPACE"</formula>
    </cfRule>
  </conditionalFormatting>
  <conditionalFormatting sqref="B996:D1003 B1005:D1012 B1299:D1320">
    <cfRule type="cellIs" dxfId="3082" priority="4590" operator="equal">
      <formula>"UNUSABLE"</formula>
    </cfRule>
  </conditionalFormatting>
  <conditionalFormatting sqref="E997:I1004 E1006:I1013 E1300:I1321">
    <cfRule type="cellIs" dxfId="3081" priority="4591" operator="equal">
      <formula>"Yes"</formula>
    </cfRule>
  </conditionalFormatting>
  <conditionalFormatting sqref="E997:I1004 E1006:I1013 E1300:I1321">
    <cfRule type="cellIs" dxfId="3080" priority="4592" operator="equal">
      <formula>"No"</formula>
    </cfRule>
  </conditionalFormatting>
  <conditionalFormatting sqref="B997:D1004 B1006:D1013 B1300:D1321">
    <cfRule type="cellIs" dxfId="3079" priority="4593" operator="equal">
      <formula>"FREE SPACE"</formula>
    </cfRule>
  </conditionalFormatting>
  <conditionalFormatting sqref="B997:D1004 B1006:D1013 B1300:D1321">
    <cfRule type="cellIs" dxfId="3078" priority="4594" operator="equal">
      <formula>"UNUSABLE"</formula>
    </cfRule>
  </conditionalFormatting>
  <conditionalFormatting sqref="E1027:I1045 E1330:I1352">
    <cfRule type="cellIs" dxfId="3077" priority="4595" operator="equal">
      <formula>"Yes"</formula>
    </cfRule>
  </conditionalFormatting>
  <conditionalFormatting sqref="E1027:I1045 E1330:I1352">
    <cfRule type="cellIs" dxfId="3076" priority="4596" operator="equal">
      <formula>"No"</formula>
    </cfRule>
  </conditionalFormatting>
  <conditionalFormatting sqref="B1027:D1045 B1330:D1352">
    <cfRule type="cellIs" dxfId="3075" priority="4597" operator="equal">
      <formula>"FREE SPACE"</formula>
    </cfRule>
  </conditionalFormatting>
  <conditionalFormatting sqref="B1027:D1045 B1330:D1352">
    <cfRule type="cellIs" dxfId="3074" priority="4598" operator="equal">
      <formula>"UNUSABLE"</formula>
    </cfRule>
  </conditionalFormatting>
  <conditionalFormatting sqref="E1028:I1046 E1331:I1353">
    <cfRule type="cellIs" dxfId="3073" priority="4599" operator="equal">
      <formula>"Yes"</formula>
    </cfRule>
  </conditionalFormatting>
  <conditionalFormatting sqref="E1028:I1046 E1331:I1353">
    <cfRule type="cellIs" dxfId="3072" priority="4600" operator="equal">
      <formula>"No"</formula>
    </cfRule>
  </conditionalFormatting>
  <conditionalFormatting sqref="B1028:D1046 B1331:D1353">
    <cfRule type="cellIs" dxfId="3071" priority="4601" operator="equal">
      <formula>"FREE SPACE"</formula>
    </cfRule>
  </conditionalFormatting>
  <conditionalFormatting sqref="B1028:D1046 B1331:D1353">
    <cfRule type="cellIs" dxfId="3070" priority="4602" operator="equal">
      <formula>"UNUSABLE"</formula>
    </cfRule>
  </conditionalFormatting>
  <conditionalFormatting sqref="E1028:I1046 E1331:I1353">
    <cfRule type="cellIs" dxfId="3069" priority="4603" operator="equal">
      <formula>"Yes"</formula>
    </cfRule>
  </conditionalFormatting>
  <conditionalFormatting sqref="E1028:I1046 E1331:I1353">
    <cfRule type="cellIs" dxfId="3068" priority="4604" operator="equal">
      <formula>"No"</formula>
    </cfRule>
  </conditionalFormatting>
  <conditionalFormatting sqref="B1028:D1046 B1331:D1353">
    <cfRule type="cellIs" dxfId="3067" priority="4605" operator="equal">
      <formula>"FREE SPACE"</formula>
    </cfRule>
  </conditionalFormatting>
  <conditionalFormatting sqref="B1028:D1046 B1331:D1353">
    <cfRule type="cellIs" dxfId="3066" priority="4606" operator="equal">
      <formula>"UNUSABLE"</formula>
    </cfRule>
  </conditionalFormatting>
  <conditionalFormatting sqref="E1029:I1047 E1332:I1354">
    <cfRule type="cellIs" dxfId="3065" priority="4607" operator="equal">
      <formula>"Yes"</formula>
    </cfRule>
  </conditionalFormatting>
  <conditionalFormatting sqref="E1029:I1047 E1332:I1354">
    <cfRule type="cellIs" dxfId="3064" priority="4608" operator="equal">
      <formula>"No"</formula>
    </cfRule>
  </conditionalFormatting>
  <conditionalFormatting sqref="B1029:D1047 B1332:D1354">
    <cfRule type="cellIs" dxfId="3063" priority="4609" operator="equal">
      <formula>"FREE SPACE"</formula>
    </cfRule>
  </conditionalFormatting>
  <conditionalFormatting sqref="B1029:D1047 B1332:D1354">
    <cfRule type="cellIs" dxfId="3062" priority="4610" operator="equal">
      <formula>"UNUSABLE"</formula>
    </cfRule>
  </conditionalFormatting>
  <conditionalFormatting sqref="E997:I1004 E1006:I1013 E1300:I1321">
    <cfRule type="cellIs" dxfId="3061" priority="4611" operator="equal">
      <formula>"Yes"</formula>
    </cfRule>
  </conditionalFormatting>
  <conditionalFormatting sqref="E997:I1004 E1006:I1013 E1300:I1321">
    <cfRule type="cellIs" dxfId="3060" priority="4612" operator="equal">
      <formula>"No"</formula>
    </cfRule>
  </conditionalFormatting>
  <conditionalFormatting sqref="B997:D1004 B1006:D1013 B1300:D1321">
    <cfRule type="cellIs" dxfId="3059" priority="4613" operator="equal">
      <formula>"FREE SPACE"</formula>
    </cfRule>
  </conditionalFormatting>
  <conditionalFormatting sqref="B997:D1004 B1006:D1013 B1300:D1321">
    <cfRule type="cellIs" dxfId="3058" priority="4614" operator="equal">
      <formula>"UNUSABLE"</formula>
    </cfRule>
  </conditionalFormatting>
  <conditionalFormatting sqref="E998:I1005 E1007:I1014 E1301:I1322">
    <cfRule type="cellIs" dxfId="3057" priority="4615" operator="equal">
      <formula>"Yes"</formula>
    </cfRule>
  </conditionalFormatting>
  <conditionalFormatting sqref="E998:I1005 E1007:I1014 E1301:I1322">
    <cfRule type="cellIs" dxfId="3056" priority="4616" operator="equal">
      <formula>"No"</formula>
    </cfRule>
  </conditionalFormatting>
  <conditionalFormatting sqref="B998:D1005 B1007:D1014 B1301:D1322">
    <cfRule type="cellIs" dxfId="3055" priority="4617" operator="equal">
      <formula>"FREE SPACE"</formula>
    </cfRule>
  </conditionalFormatting>
  <conditionalFormatting sqref="B998:D1005 B1007:D1014 B1301:D1322">
    <cfRule type="cellIs" dxfId="3054" priority="4618" operator="equal">
      <formula>"UNUSABLE"</formula>
    </cfRule>
  </conditionalFormatting>
  <conditionalFormatting sqref="E998:I1005 E1007:I1014 E1301:I1322">
    <cfRule type="cellIs" dxfId="3053" priority="4619" operator="equal">
      <formula>"Yes"</formula>
    </cfRule>
  </conditionalFormatting>
  <conditionalFormatting sqref="E998:I1005 E1007:I1014 E1301:I1322">
    <cfRule type="cellIs" dxfId="3052" priority="4620" operator="equal">
      <formula>"No"</formula>
    </cfRule>
  </conditionalFormatting>
  <conditionalFormatting sqref="B998:D1005 B1007:D1014 B1301:D1322">
    <cfRule type="cellIs" dxfId="3051" priority="4621" operator="equal">
      <formula>"FREE SPACE"</formula>
    </cfRule>
  </conditionalFormatting>
  <conditionalFormatting sqref="B998:D1005 B1007:D1014 B1301:D1322">
    <cfRule type="cellIs" dxfId="3050" priority="4622" operator="equal">
      <formula>"UNUSABLE"</formula>
    </cfRule>
  </conditionalFormatting>
  <conditionalFormatting sqref="E999:I1006 E1008:I1015 E1302:I1323">
    <cfRule type="cellIs" dxfId="3049" priority="4623" operator="equal">
      <formula>"Yes"</formula>
    </cfRule>
  </conditionalFormatting>
  <conditionalFormatting sqref="E999:I1006 E1008:I1015 E1302:I1323">
    <cfRule type="cellIs" dxfId="3048" priority="4624" operator="equal">
      <formula>"No"</formula>
    </cfRule>
  </conditionalFormatting>
  <conditionalFormatting sqref="B999:D1006 B1008:D1015 B1302:D1323">
    <cfRule type="cellIs" dxfId="3047" priority="4625" operator="equal">
      <formula>"FREE SPACE"</formula>
    </cfRule>
  </conditionalFormatting>
  <conditionalFormatting sqref="B999:D1006 B1008:D1015 B1302:D1323">
    <cfRule type="cellIs" dxfId="3046" priority="4626" operator="equal">
      <formula>"UNUSABLE"</formula>
    </cfRule>
  </conditionalFormatting>
  <conditionalFormatting sqref="E1029:I1047 E1332:I1354">
    <cfRule type="cellIs" dxfId="3045" priority="4627" operator="equal">
      <formula>"Yes"</formula>
    </cfRule>
  </conditionalFormatting>
  <conditionalFormatting sqref="E1029:I1047 E1332:I1354">
    <cfRule type="cellIs" dxfId="3044" priority="4628" operator="equal">
      <formula>"No"</formula>
    </cfRule>
  </conditionalFormatting>
  <conditionalFormatting sqref="E993:I1000 E1002:I1009 E1296:I1317">
    <cfRule type="cellIs" dxfId="3043" priority="4629" operator="equal">
      <formula>"Yes"</formula>
    </cfRule>
  </conditionalFormatting>
  <conditionalFormatting sqref="E993:I1000 E1002:I1009 E1296:I1317">
    <cfRule type="cellIs" dxfId="3042" priority="4630" operator="equal">
      <formula>"No"</formula>
    </cfRule>
  </conditionalFormatting>
  <conditionalFormatting sqref="B993:D1000 B1002:D1009 B1296:D1317">
    <cfRule type="cellIs" dxfId="3041" priority="4631" operator="equal">
      <formula>"FREE SPACE"</formula>
    </cfRule>
  </conditionalFormatting>
  <conditionalFormatting sqref="B993:D1000 B1002:D1009 B1296:D1317">
    <cfRule type="cellIs" dxfId="3040" priority="4632" operator="equal">
      <formula>"UNUSABLE"</formula>
    </cfRule>
  </conditionalFormatting>
  <conditionalFormatting sqref="E994:I1001 E1003:I1010 E1297:H1318 I1297:I1321">
    <cfRule type="cellIs" dxfId="3039" priority="4633" operator="equal">
      <formula>"Yes"</formula>
    </cfRule>
  </conditionalFormatting>
  <conditionalFormatting sqref="E994:I1001 E1003:I1010 E1297:H1318 I1297:I1321">
    <cfRule type="cellIs" dxfId="3038" priority="4634" operator="equal">
      <formula>"No"</formula>
    </cfRule>
  </conditionalFormatting>
  <conditionalFormatting sqref="B994:D1001 B1003:D1010 B1297:D1318">
    <cfRule type="cellIs" dxfId="3037" priority="4635" operator="equal">
      <formula>"FREE SPACE"</formula>
    </cfRule>
  </conditionalFormatting>
  <conditionalFormatting sqref="B994:D1001 B1003:D1010 B1297:D1318">
    <cfRule type="cellIs" dxfId="3036" priority="4636" operator="equal">
      <formula>"UNUSABLE"</formula>
    </cfRule>
  </conditionalFormatting>
  <conditionalFormatting sqref="B1027:D1045 B1330:D1352">
    <cfRule type="cellIs" dxfId="3035" priority="4637" operator="equal">
      <formula>"FREE SPACE"</formula>
    </cfRule>
  </conditionalFormatting>
  <conditionalFormatting sqref="B1027:D1045 B1330:D1352">
    <cfRule type="cellIs" dxfId="3034" priority="4638" operator="equal">
      <formula>"UNUSABLE"</formula>
    </cfRule>
  </conditionalFormatting>
  <conditionalFormatting sqref="E994:I1001 E1003:I1010 E1297:H1318 I1297:I1321">
    <cfRule type="cellIs" dxfId="3033" priority="4639" operator="equal">
      <formula>"Yes"</formula>
    </cfRule>
  </conditionalFormatting>
  <conditionalFormatting sqref="E994:I1001 E1003:I1010 E1297:H1318 I1297:I1321">
    <cfRule type="cellIs" dxfId="3032" priority="4640" operator="equal">
      <formula>"No"</formula>
    </cfRule>
  </conditionalFormatting>
  <conditionalFormatting sqref="B994:D1001 B1003:D1010 B1297:D1318">
    <cfRule type="cellIs" dxfId="3031" priority="4641" operator="equal">
      <formula>"FREE SPACE"</formula>
    </cfRule>
  </conditionalFormatting>
  <conditionalFormatting sqref="B994:D1001 B1003:D1010 B1297:D1318">
    <cfRule type="cellIs" dxfId="3030" priority="4642" operator="equal">
      <formula>"UNUSABLE"</formula>
    </cfRule>
  </conditionalFormatting>
  <conditionalFormatting sqref="E995:I1002 E1004:I1011 E1298:H1319 I1298:I1321">
    <cfRule type="cellIs" dxfId="3029" priority="4643" operator="equal">
      <formula>"Yes"</formula>
    </cfRule>
  </conditionalFormatting>
  <conditionalFormatting sqref="E995:I1002 E1004:I1011 E1298:H1319 I1298:I1321">
    <cfRule type="cellIs" dxfId="3028" priority="4644" operator="equal">
      <formula>"No"</formula>
    </cfRule>
  </conditionalFormatting>
  <conditionalFormatting sqref="B995:D1002 B1004:D1011 B1298:D1319">
    <cfRule type="cellIs" dxfId="3027" priority="4645" operator="equal">
      <formula>"FREE SPACE"</formula>
    </cfRule>
  </conditionalFormatting>
  <conditionalFormatting sqref="B995:D1002 B1004:D1011 B1298:D1319">
    <cfRule type="cellIs" dxfId="3026" priority="4646" operator="equal">
      <formula>"UNUSABLE"</formula>
    </cfRule>
  </conditionalFormatting>
  <conditionalFormatting sqref="E1025:I1043 E1328:H1350 I1328:I1352">
    <cfRule type="cellIs" dxfId="3025" priority="4647" operator="equal">
      <formula>"Yes"</formula>
    </cfRule>
  </conditionalFormatting>
  <conditionalFormatting sqref="E1025:I1043 E1328:H1350 I1328:I1352">
    <cfRule type="cellIs" dxfId="3024" priority="4648" operator="equal">
      <formula>"No"</formula>
    </cfRule>
  </conditionalFormatting>
  <conditionalFormatting sqref="B1025:D1043 B1328:D1350">
    <cfRule type="cellIs" dxfId="3023" priority="4649" operator="equal">
      <formula>"FREE SPACE"</formula>
    </cfRule>
  </conditionalFormatting>
  <conditionalFormatting sqref="B1025:D1043 B1328:D1350">
    <cfRule type="cellIs" dxfId="3022" priority="4650" operator="equal">
      <formula>"UNUSABLE"</formula>
    </cfRule>
  </conditionalFormatting>
  <conditionalFormatting sqref="E1026:I1044 E1329:H1351 I1329:I1352">
    <cfRule type="cellIs" dxfId="3021" priority="4651" operator="equal">
      <formula>"Yes"</formula>
    </cfRule>
  </conditionalFormatting>
  <conditionalFormatting sqref="E1026:I1044 E1329:H1351 I1329:I1352">
    <cfRule type="cellIs" dxfId="3020" priority="4652" operator="equal">
      <formula>"No"</formula>
    </cfRule>
  </conditionalFormatting>
  <conditionalFormatting sqref="B1026:D1044 B1329:D1351">
    <cfRule type="cellIs" dxfId="3019" priority="4653" operator="equal">
      <formula>"FREE SPACE"</formula>
    </cfRule>
  </conditionalFormatting>
  <conditionalFormatting sqref="B1026:D1044 B1329:D1351">
    <cfRule type="cellIs" dxfId="3018" priority="4654" operator="equal">
      <formula>"UNUSABLE"</formula>
    </cfRule>
  </conditionalFormatting>
  <conditionalFormatting sqref="E1026:I1044 E1329:H1351 I1329:I1352">
    <cfRule type="cellIs" dxfId="3017" priority="4655" operator="equal">
      <formula>"Yes"</formula>
    </cfRule>
  </conditionalFormatting>
  <conditionalFormatting sqref="E1026:I1044 E1329:H1351 I1329:I1352">
    <cfRule type="cellIs" dxfId="3016" priority="4656" operator="equal">
      <formula>"No"</formula>
    </cfRule>
  </conditionalFormatting>
  <conditionalFormatting sqref="B1026:D1044 B1329:D1351">
    <cfRule type="cellIs" dxfId="3015" priority="4657" operator="equal">
      <formula>"FREE SPACE"</formula>
    </cfRule>
  </conditionalFormatting>
  <conditionalFormatting sqref="B1026:D1044 B1329:D1351">
    <cfRule type="cellIs" dxfId="3014" priority="4658" operator="equal">
      <formula>"UNUSABLE"</formula>
    </cfRule>
  </conditionalFormatting>
  <conditionalFormatting sqref="E1027:I1045 E1330:I1352">
    <cfRule type="cellIs" dxfId="3013" priority="4659" operator="equal">
      <formula>"Yes"</formula>
    </cfRule>
  </conditionalFormatting>
  <conditionalFormatting sqref="E1027:I1045 E1330:I1352">
    <cfRule type="cellIs" dxfId="3012" priority="4660" operator="equal">
      <formula>"No"</formula>
    </cfRule>
  </conditionalFormatting>
  <conditionalFormatting sqref="B1027:D1045 B1330:D1352">
    <cfRule type="cellIs" dxfId="3011" priority="4661" operator="equal">
      <formula>"FREE SPACE"</formula>
    </cfRule>
  </conditionalFormatting>
  <conditionalFormatting sqref="B1027:D1045 B1330:D1352">
    <cfRule type="cellIs" dxfId="3010" priority="4662" operator="equal">
      <formula>"UNUSABLE"</formula>
    </cfRule>
  </conditionalFormatting>
  <conditionalFormatting sqref="E995:I1002 E1004:I1011 E1298:H1319 I1298:I1321">
    <cfRule type="cellIs" dxfId="3009" priority="4663" operator="equal">
      <formula>"Yes"</formula>
    </cfRule>
  </conditionalFormatting>
  <conditionalFormatting sqref="E995:I1002 E1004:I1011 E1298:H1319 I1298:I1321">
    <cfRule type="cellIs" dxfId="3008" priority="4664" operator="equal">
      <formula>"No"</formula>
    </cfRule>
  </conditionalFormatting>
  <conditionalFormatting sqref="B995:D1002 B1004:D1011 B1298:D1319">
    <cfRule type="cellIs" dxfId="3007" priority="4665" operator="equal">
      <formula>"FREE SPACE"</formula>
    </cfRule>
  </conditionalFormatting>
  <conditionalFormatting sqref="B995:D1002 B1004:D1011 B1298:D1319">
    <cfRule type="cellIs" dxfId="3006" priority="4666" operator="equal">
      <formula>"UNUSABLE"</formula>
    </cfRule>
  </conditionalFormatting>
  <conditionalFormatting sqref="E996:I1003 E1005:I1012 E1299:H1320 I1299:I1321">
    <cfRule type="cellIs" dxfId="3005" priority="4667" operator="equal">
      <formula>"Yes"</formula>
    </cfRule>
  </conditionalFormatting>
  <conditionalFormatting sqref="E996:I1003 E1005:I1012 E1299:H1320 I1299:I1321">
    <cfRule type="cellIs" dxfId="3004" priority="4668" operator="equal">
      <formula>"No"</formula>
    </cfRule>
  </conditionalFormatting>
  <conditionalFormatting sqref="B996:D1003 B1005:D1012 B1299:D1320">
    <cfRule type="cellIs" dxfId="3003" priority="4669" operator="equal">
      <formula>"FREE SPACE"</formula>
    </cfRule>
  </conditionalFormatting>
  <conditionalFormatting sqref="B996:D1003 B1005:D1012 B1299:D1320">
    <cfRule type="cellIs" dxfId="3002" priority="4670" operator="equal">
      <formula>"UNUSABLE"</formula>
    </cfRule>
  </conditionalFormatting>
  <conditionalFormatting sqref="E996:I1003 E1005:I1012 E1299:H1320 I1299:I1321">
    <cfRule type="cellIs" dxfId="3001" priority="4671" operator="equal">
      <formula>"Yes"</formula>
    </cfRule>
  </conditionalFormatting>
  <conditionalFormatting sqref="E996:I1003 E1005:I1012 E1299:H1320 I1299:I1321">
    <cfRule type="cellIs" dxfId="3000" priority="4672" operator="equal">
      <formula>"No"</formula>
    </cfRule>
  </conditionalFormatting>
  <conditionalFormatting sqref="B996:D1003 B1005:D1012 B1299:D1320">
    <cfRule type="cellIs" dxfId="2999" priority="4673" operator="equal">
      <formula>"FREE SPACE"</formula>
    </cfRule>
  </conditionalFormatting>
  <conditionalFormatting sqref="B996:D1003 B1005:D1012 B1299:D1320">
    <cfRule type="cellIs" dxfId="2998" priority="4674" operator="equal">
      <formula>"UNUSABLE"</formula>
    </cfRule>
  </conditionalFormatting>
  <conditionalFormatting sqref="E997:I1004 E1006:I1013 E1300:I1321">
    <cfRule type="cellIs" dxfId="2997" priority="4675" operator="equal">
      <formula>"Yes"</formula>
    </cfRule>
  </conditionalFormatting>
  <conditionalFormatting sqref="E997:I1004 E1006:I1013 E1300:I1321">
    <cfRule type="cellIs" dxfId="2996" priority="4676" operator="equal">
      <formula>"No"</formula>
    </cfRule>
  </conditionalFormatting>
  <conditionalFormatting sqref="B997:D1004 B1006:D1013 B1300:D1321">
    <cfRule type="cellIs" dxfId="2995" priority="4677" operator="equal">
      <formula>"FREE SPACE"</formula>
    </cfRule>
  </conditionalFormatting>
  <conditionalFormatting sqref="B997:D1004 B1006:D1013 B1300:D1321">
    <cfRule type="cellIs" dxfId="2994" priority="4678" operator="equal">
      <formula>"UNUSABLE"</formula>
    </cfRule>
  </conditionalFormatting>
  <conditionalFormatting sqref="E1027:I1045 E1330:I1352">
    <cfRule type="cellIs" dxfId="2993" priority="4679" operator="equal">
      <formula>"Yes"</formula>
    </cfRule>
  </conditionalFormatting>
  <conditionalFormatting sqref="E1027:I1045 E1330:I1352">
    <cfRule type="cellIs" dxfId="2992" priority="4680" operator="equal">
      <formula>"No"</formula>
    </cfRule>
  </conditionalFormatting>
  <conditionalFormatting sqref="E1028:I1046 E1331:I1353">
    <cfRule type="cellIs" dxfId="2991" priority="4681" operator="equal">
      <formula>"Yes"</formula>
    </cfRule>
  </conditionalFormatting>
  <conditionalFormatting sqref="E1028:I1046 E1331:I1353">
    <cfRule type="cellIs" dxfId="2990" priority="4682" operator="equal">
      <formula>"No"</formula>
    </cfRule>
  </conditionalFormatting>
  <conditionalFormatting sqref="B1028:D1046 B1331:D1353">
    <cfRule type="cellIs" dxfId="2989" priority="4683" operator="equal">
      <formula>"FREE SPACE"</formula>
    </cfRule>
  </conditionalFormatting>
  <conditionalFormatting sqref="B1028:D1046 B1331:D1353">
    <cfRule type="cellIs" dxfId="2988" priority="4684" operator="equal">
      <formula>"UNUSABLE"</formula>
    </cfRule>
  </conditionalFormatting>
  <conditionalFormatting sqref="E1028:I1046 E1331:I1353">
    <cfRule type="cellIs" dxfId="2987" priority="4685" operator="equal">
      <formula>"Yes"</formula>
    </cfRule>
  </conditionalFormatting>
  <conditionalFormatting sqref="E1028:I1046 E1331:I1353">
    <cfRule type="cellIs" dxfId="2986" priority="4686" operator="equal">
      <formula>"No"</formula>
    </cfRule>
  </conditionalFormatting>
  <conditionalFormatting sqref="B1028:D1046 B1331:D1353">
    <cfRule type="cellIs" dxfId="2985" priority="4687" operator="equal">
      <formula>"FREE SPACE"</formula>
    </cfRule>
  </conditionalFormatting>
  <conditionalFormatting sqref="B1028:D1046 B1331:D1353">
    <cfRule type="cellIs" dxfId="2984" priority="4688" operator="equal">
      <formula>"UNUSABLE"</formula>
    </cfRule>
  </conditionalFormatting>
  <conditionalFormatting sqref="E1029:I1047 E1332:I1354">
    <cfRule type="cellIs" dxfId="2983" priority="4689" operator="equal">
      <formula>"Yes"</formula>
    </cfRule>
  </conditionalFormatting>
  <conditionalFormatting sqref="E1029:I1047 E1332:I1354">
    <cfRule type="cellIs" dxfId="2982" priority="4690" operator="equal">
      <formula>"No"</formula>
    </cfRule>
  </conditionalFormatting>
  <conditionalFormatting sqref="B1029:D1047 B1332:D1354">
    <cfRule type="cellIs" dxfId="2981" priority="4691" operator="equal">
      <formula>"FREE SPACE"</formula>
    </cfRule>
  </conditionalFormatting>
  <conditionalFormatting sqref="B1029:D1047 B1332:D1354">
    <cfRule type="cellIs" dxfId="2980" priority="4692" operator="equal">
      <formula>"UNUSABLE"</formula>
    </cfRule>
  </conditionalFormatting>
  <conditionalFormatting sqref="E997:I1004 E1006:I1013 E1300:I1321">
    <cfRule type="cellIs" dxfId="2979" priority="4693" operator="equal">
      <formula>"Yes"</formula>
    </cfRule>
  </conditionalFormatting>
  <conditionalFormatting sqref="E997:I1004 E1006:I1013 E1300:I1321">
    <cfRule type="cellIs" dxfId="2978" priority="4694" operator="equal">
      <formula>"No"</formula>
    </cfRule>
  </conditionalFormatting>
  <conditionalFormatting sqref="B997:D1004 B1006:D1013 B1300:D1321">
    <cfRule type="cellIs" dxfId="2977" priority="4695" operator="equal">
      <formula>"FREE SPACE"</formula>
    </cfRule>
  </conditionalFormatting>
  <conditionalFormatting sqref="B997:D1004 B1006:D1013 B1300:D1321">
    <cfRule type="cellIs" dxfId="2976" priority="4696" operator="equal">
      <formula>"UNUSABLE"</formula>
    </cfRule>
  </conditionalFormatting>
  <conditionalFormatting sqref="E998:I1005 E1007:I1014 E1301:I1322">
    <cfRule type="cellIs" dxfId="2975" priority="4697" operator="equal">
      <formula>"Yes"</formula>
    </cfRule>
  </conditionalFormatting>
  <conditionalFormatting sqref="E998:I1005 E1007:I1014 E1301:I1322">
    <cfRule type="cellIs" dxfId="2974" priority="4698" operator="equal">
      <formula>"No"</formula>
    </cfRule>
  </conditionalFormatting>
  <conditionalFormatting sqref="B998:D1005 B1007:D1014 B1301:D1322">
    <cfRule type="cellIs" dxfId="2973" priority="4699" operator="equal">
      <formula>"FREE SPACE"</formula>
    </cfRule>
  </conditionalFormatting>
  <conditionalFormatting sqref="B998:D1005 B1007:D1014 B1301:D1322">
    <cfRule type="cellIs" dxfId="2972" priority="4700" operator="equal">
      <formula>"UNUSABLE"</formula>
    </cfRule>
  </conditionalFormatting>
  <conditionalFormatting sqref="E998:I1005 E1007:I1014 E1301:I1322">
    <cfRule type="cellIs" dxfId="2971" priority="4701" operator="equal">
      <formula>"Yes"</formula>
    </cfRule>
  </conditionalFormatting>
  <conditionalFormatting sqref="E998:I1005 E1007:I1014 E1301:I1322">
    <cfRule type="cellIs" dxfId="2970" priority="4702" operator="equal">
      <formula>"No"</formula>
    </cfRule>
  </conditionalFormatting>
  <conditionalFormatting sqref="B998:D1005 B1007:D1014 B1301:D1322">
    <cfRule type="cellIs" dxfId="2969" priority="4703" operator="equal">
      <formula>"FREE SPACE"</formula>
    </cfRule>
  </conditionalFormatting>
  <conditionalFormatting sqref="B998:D1005 B1007:D1014 B1301:D1322">
    <cfRule type="cellIs" dxfId="2968" priority="4704" operator="equal">
      <formula>"UNUSABLE"</formula>
    </cfRule>
  </conditionalFormatting>
  <conditionalFormatting sqref="E999:I1006 E1008:I1015 E1302:I1323">
    <cfRule type="cellIs" dxfId="2967" priority="4705" operator="equal">
      <formula>"Yes"</formula>
    </cfRule>
  </conditionalFormatting>
  <conditionalFormatting sqref="E999:I1006 E1008:I1015 E1302:I1323">
    <cfRule type="cellIs" dxfId="2966" priority="4706" operator="equal">
      <formula>"No"</formula>
    </cfRule>
  </conditionalFormatting>
  <conditionalFormatting sqref="B999:D1006 B1008:D1015 B1302:D1323">
    <cfRule type="cellIs" dxfId="2965" priority="4707" operator="equal">
      <formula>"FREE SPACE"</formula>
    </cfRule>
  </conditionalFormatting>
  <conditionalFormatting sqref="B999:D1006 B1008:D1015 B1302:D1323">
    <cfRule type="cellIs" dxfId="2964" priority="4708" operator="equal">
      <formula>"UNUSABLE"</formula>
    </cfRule>
  </conditionalFormatting>
  <conditionalFormatting sqref="E1029:I1047 E1332:I1354">
    <cfRule type="cellIs" dxfId="2963" priority="4709" operator="equal">
      <formula>"Yes"</formula>
    </cfRule>
  </conditionalFormatting>
  <conditionalFormatting sqref="E1029:I1047 E1332:I1354">
    <cfRule type="cellIs" dxfId="2962" priority="4710" operator="equal">
      <formula>"No"</formula>
    </cfRule>
  </conditionalFormatting>
  <conditionalFormatting sqref="B1029:D1047 B1332:D1354">
    <cfRule type="cellIs" dxfId="2961" priority="4711" operator="equal">
      <formula>"FREE SPACE"</formula>
    </cfRule>
  </conditionalFormatting>
  <conditionalFormatting sqref="B1029:D1047 B1332:D1354">
    <cfRule type="cellIs" dxfId="2960" priority="4712" operator="equal">
      <formula>"UNUSABLE"</formula>
    </cfRule>
  </conditionalFormatting>
  <conditionalFormatting sqref="E999:I1006 E1008:I1015 E1302:I1323">
    <cfRule type="cellIs" dxfId="2959" priority="4713" operator="equal">
      <formula>"Yes"</formula>
    </cfRule>
  </conditionalFormatting>
  <conditionalFormatting sqref="E999:I1006 E1008:I1015 E1302:I1323">
    <cfRule type="cellIs" dxfId="2958" priority="4714" operator="equal">
      <formula>"No"</formula>
    </cfRule>
  </conditionalFormatting>
  <conditionalFormatting sqref="B999:D1006 B1008:D1015 B1302:D1323">
    <cfRule type="cellIs" dxfId="2957" priority="4715" operator="equal">
      <formula>"FREE SPACE"</formula>
    </cfRule>
  </conditionalFormatting>
  <conditionalFormatting sqref="B999:D1006 B1008:D1015 B1302:D1323">
    <cfRule type="cellIs" dxfId="2956" priority="4716" operator="equal">
      <formula>"UNUSABLE"</formula>
    </cfRule>
  </conditionalFormatting>
  <conditionalFormatting sqref="E1000:I1007 E1009:I1016 E1303:I1324">
    <cfRule type="cellIs" dxfId="2955" priority="4717" operator="equal">
      <formula>"Yes"</formula>
    </cfRule>
  </conditionalFormatting>
  <conditionalFormatting sqref="E1000:I1007 E1009:I1016 E1303:I1324">
    <cfRule type="cellIs" dxfId="2954" priority="4718" operator="equal">
      <formula>"No"</formula>
    </cfRule>
  </conditionalFormatting>
  <conditionalFormatting sqref="B1000:D1007 B1009:D1016 B1303:D1324">
    <cfRule type="cellIs" dxfId="2953" priority="4719" operator="equal">
      <formula>"FREE SPACE"</formula>
    </cfRule>
  </conditionalFormatting>
  <conditionalFormatting sqref="B1000:D1007 B1009:D1016 B1303:D1324">
    <cfRule type="cellIs" dxfId="2952" priority="4720" operator="equal">
      <formula>"UNUSABLE"</formula>
    </cfRule>
  </conditionalFormatting>
  <conditionalFormatting sqref="E1000:I1007 E1009:I1016 E1303:I1324">
    <cfRule type="cellIs" dxfId="2951" priority="4721" operator="equal">
      <formula>"Yes"</formula>
    </cfRule>
  </conditionalFormatting>
  <conditionalFormatting sqref="E1000:I1007 E1009:I1016 E1303:I1324">
    <cfRule type="cellIs" dxfId="2950" priority="4722" operator="equal">
      <formula>"No"</formula>
    </cfRule>
  </conditionalFormatting>
  <conditionalFormatting sqref="B1000:D1007 B1009:D1016 B1303:D1324">
    <cfRule type="cellIs" dxfId="2949" priority="4723" operator="equal">
      <formula>"FREE SPACE"</formula>
    </cfRule>
  </conditionalFormatting>
  <conditionalFormatting sqref="B1000:D1007 B1009:D1016 B1303:D1324">
    <cfRule type="cellIs" dxfId="2948" priority="4724" operator="equal">
      <formula>"UNUSABLE"</formula>
    </cfRule>
  </conditionalFormatting>
  <conditionalFormatting sqref="E1001:I1008 E1010:I1017 E1304:I1325">
    <cfRule type="cellIs" dxfId="2947" priority="4725" operator="equal">
      <formula>"Yes"</formula>
    </cfRule>
  </conditionalFormatting>
  <conditionalFormatting sqref="E1001:I1008 E1010:I1017 E1304:I1325">
    <cfRule type="cellIs" dxfId="2946" priority="4726" operator="equal">
      <formula>"No"</formula>
    </cfRule>
  </conditionalFormatting>
  <conditionalFormatting sqref="B1001:D1008 B1010:D1017 B1304:D1325">
    <cfRule type="cellIs" dxfId="2945" priority="4727" operator="equal">
      <formula>"FREE SPACE"</formula>
    </cfRule>
  </conditionalFormatting>
  <conditionalFormatting sqref="B1001:D1008 B1010:D1017 B1304:D1325">
    <cfRule type="cellIs" dxfId="2944" priority="4728" operator="equal">
      <formula>"UNUSABLE"</formula>
    </cfRule>
  </conditionalFormatting>
  <conditionalFormatting sqref="E995:I1002 E1004:I1011 E1298:H1319 I1298:I1321">
    <cfRule type="cellIs" dxfId="2943" priority="4729" operator="equal">
      <formula>"Yes"</formula>
    </cfRule>
  </conditionalFormatting>
  <conditionalFormatting sqref="E995:I1002 E1004:I1011 E1298:H1319 I1298:I1321">
    <cfRule type="cellIs" dxfId="2942" priority="4730" operator="equal">
      <formula>"No"</formula>
    </cfRule>
  </conditionalFormatting>
  <conditionalFormatting sqref="B995:D1002 B1004:D1011 B1298:D1319">
    <cfRule type="cellIs" dxfId="2941" priority="4731" operator="equal">
      <formula>"FREE SPACE"</formula>
    </cfRule>
  </conditionalFormatting>
  <conditionalFormatting sqref="B995:D1002 B1004:D1011 B1298:D1319">
    <cfRule type="cellIs" dxfId="2940" priority="4732" operator="equal">
      <formula>"UNUSABLE"</formula>
    </cfRule>
  </conditionalFormatting>
  <conditionalFormatting sqref="E996:I1003 E1005:I1012 E1299:H1320 I1299:I1321">
    <cfRule type="cellIs" dxfId="2939" priority="4733" operator="equal">
      <formula>"Yes"</formula>
    </cfRule>
  </conditionalFormatting>
  <conditionalFormatting sqref="E996:I1003 E1005:I1012 E1299:H1320 I1299:I1321">
    <cfRule type="cellIs" dxfId="2938" priority="4734" operator="equal">
      <formula>"No"</formula>
    </cfRule>
  </conditionalFormatting>
  <conditionalFormatting sqref="B996:D1003 B1005:D1012 B1299:D1320">
    <cfRule type="cellIs" dxfId="2937" priority="4735" operator="equal">
      <formula>"FREE SPACE"</formula>
    </cfRule>
  </conditionalFormatting>
  <conditionalFormatting sqref="B996:D1003 B1005:D1012 B1299:D1320">
    <cfRule type="cellIs" dxfId="2936" priority="4736" operator="equal">
      <formula>"UNUSABLE"</formula>
    </cfRule>
  </conditionalFormatting>
  <conditionalFormatting sqref="B1029:D1047 B1332:D1354">
    <cfRule type="cellIs" dxfId="2935" priority="4737" operator="equal">
      <formula>"FREE SPACE"</formula>
    </cfRule>
  </conditionalFormatting>
  <conditionalFormatting sqref="B1029:D1047 B1332:D1354">
    <cfRule type="cellIs" dxfId="2934" priority="4738" operator="equal">
      <formula>"UNUSABLE"</formula>
    </cfRule>
  </conditionalFormatting>
  <conditionalFormatting sqref="E996:I1003 E1005:I1012 E1299:H1320 I1299:I1321">
    <cfRule type="cellIs" dxfId="2933" priority="4739" operator="equal">
      <formula>"Yes"</formula>
    </cfRule>
  </conditionalFormatting>
  <conditionalFormatting sqref="E996:I1003 E1005:I1012 E1299:H1320 I1299:I1321">
    <cfRule type="cellIs" dxfId="2932" priority="4740" operator="equal">
      <formula>"No"</formula>
    </cfRule>
  </conditionalFormatting>
  <conditionalFormatting sqref="B996:D1003 B1005:D1012 B1299:D1320">
    <cfRule type="cellIs" dxfId="2931" priority="4741" operator="equal">
      <formula>"FREE SPACE"</formula>
    </cfRule>
  </conditionalFormatting>
  <conditionalFormatting sqref="B996:D1003 B1005:D1012 B1299:D1320">
    <cfRule type="cellIs" dxfId="2930" priority="4742" operator="equal">
      <formula>"UNUSABLE"</formula>
    </cfRule>
  </conditionalFormatting>
  <conditionalFormatting sqref="E997:I1004 E1006:I1013 E1300:I1321">
    <cfRule type="cellIs" dxfId="2929" priority="4743" operator="equal">
      <formula>"Yes"</formula>
    </cfRule>
  </conditionalFormatting>
  <conditionalFormatting sqref="E997:I1004 E1006:I1013 E1300:I1321">
    <cfRule type="cellIs" dxfId="2928" priority="4744" operator="equal">
      <formula>"No"</formula>
    </cfRule>
  </conditionalFormatting>
  <conditionalFormatting sqref="B997:D1004 B1006:D1013 B1300:D1321">
    <cfRule type="cellIs" dxfId="2927" priority="4745" operator="equal">
      <formula>"FREE SPACE"</formula>
    </cfRule>
  </conditionalFormatting>
  <conditionalFormatting sqref="B997:D1004 B1006:D1013 B1300:D1321">
    <cfRule type="cellIs" dxfId="2926" priority="4746" operator="equal">
      <formula>"UNUSABLE"</formula>
    </cfRule>
  </conditionalFormatting>
  <conditionalFormatting sqref="E1027:I1045 E1330:I1352">
    <cfRule type="cellIs" dxfId="2925" priority="4747" operator="equal">
      <formula>"Yes"</formula>
    </cfRule>
  </conditionalFormatting>
  <conditionalFormatting sqref="E1027:I1045 E1330:I1352">
    <cfRule type="cellIs" dxfId="2924" priority="4748" operator="equal">
      <formula>"No"</formula>
    </cfRule>
  </conditionalFormatting>
  <conditionalFormatting sqref="B1027:D1045 B1330:D1352">
    <cfRule type="cellIs" dxfId="2923" priority="4749" operator="equal">
      <formula>"FREE SPACE"</formula>
    </cfRule>
  </conditionalFormatting>
  <conditionalFormatting sqref="B1027:D1045 B1330:D1352">
    <cfRule type="cellIs" dxfId="2922" priority="4750" operator="equal">
      <formula>"UNUSABLE"</formula>
    </cfRule>
  </conditionalFormatting>
  <conditionalFormatting sqref="E1028:I1046 E1331:I1353">
    <cfRule type="cellIs" dxfId="2921" priority="4751" operator="equal">
      <formula>"Yes"</formula>
    </cfRule>
  </conditionalFormatting>
  <conditionalFormatting sqref="E1028:I1046 E1331:I1353">
    <cfRule type="cellIs" dxfId="2920" priority="4752" operator="equal">
      <formula>"No"</formula>
    </cfRule>
  </conditionalFormatting>
  <conditionalFormatting sqref="B1028:D1046 B1331:D1353">
    <cfRule type="cellIs" dxfId="2919" priority="4753" operator="equal">
      <formula>"FREE SPACE"</formula>
    </cfRule>
  </conditionalFormatting>
  <conditionalFormatting sqref="B1028:D1046 B1331:D1353">
    <cfRule type="cellIs" dxfId="2918" priority="4754" operator="equal">
      <formula>"UNUSABLE"</formula>
    </cfRule>
  </conditionalFormatting>
  <conditionalFormatting sqref="E1028:I1046 E1331:I1353">
    <cfRule type="cellIs" dxfId="2917" priority="4755" operator="equal">
      <formula>"Yes"</formula>
    </cfRule>
  </conditionalFormatting>
  <conditionalFormatting sqref="E1028:I1046 E1331:I1353">
    <cfRule type="cellIs" dxfId="2916" priority="4756" operator="equal">
      <formula>"No"</formula>
    </cfRule>
  </conditionalFormatting>
  <conditionalFormatting sqref="B1028:D1046 B1331:D1353">
    <cfRule type="cellIs" dxfId="2915" priority="4757" operator="equal">
      <formula>"FREE SPACE"</formula>
    </cfRule>
  </conditionalFormatting>
  <conditionalFormatting sqref="B1028:D1046 B1331:D1353">
    <cfRule type="cellIs" dxfId="2914" priority="4758" operator="equal">
      <formula>"UNUSABLE"</formula>
    </cfRule>
  </conditionalFormatting>
  <conditionalFormatting sqref="E1029:I1047 E1332:I1354">
    <cfRule type="cellIs" dxfId="2913" priority="4759" operator="equal">
      <formula>"Yes"</formula>
    </cfRule>
  </conditionalFormatting>
  <conditionalFormatting sqref="E1029:I1047 E1332:I1354">
    <cfRule type="cellIs" dxfId="2912" priority="4760" operator="equal">
      <formula>"No"</formula>
    </cfRule>
  </conditionalFormatting>
  <conditionalFormatting sqref="B1029:D1047 B1332:D1354">
    <cfRule type="cellIs" dxfId="2911" priority="4761" operator="equal">
      <formula>"FREE SPACE"</formula>
    </cfRule>
  </conditionalFormatting>
  <conditionalFormatting sqref="B1029:D1047 B1332:D1354">
    <cfRule type="cellIs" dxfId="2910" priority="4762" operator="equal">
      <formula>"UNUSABLE"</formula>
    </cfRule>
  </conditionalFormatting>
  <conditionalFormatting sqref="E997:I1004 E1006:I1013 E1300:I1321">
    <cfRule type="cellIs" dxfId="2909" priority="4763" operator="equal">
      <formula>"Yes"</formula>
    </cfRule>
  </conditionalFormatting>
  <conditionalFormatting sqref="E997:I1004 E1006:I1013 E1300:I1321">
    <cfRule type="cellIs" dxfId="2908" priority="4764" operator="equal">
      <formula>"No"</formula>
    </cfRule>
  </conditionalFormatting>
  <conditionalFormatting sqref="B997:D1004 B1006:D1013 B1300:D1321">
    <cfRule type="cellIs" dxfId="2907" priority="4765" operator="equal">
      <formula>"FREE SPACE"</formula>
    </cfRule>
  </conditionalFormatting>
  <conditionalFormatting sqref="B997:D1004 B1006:D1013 B1300:D1321">
    <cfRule type="cellIs" dxfId="2906" priority="4766" operator="equal">
      <formula>"UNUSABLE"</formula>
    </cfRule>
  </conditionalFormatting>
  <conditionalFormatting sqref="E998:I1005 E1007:I1014 E1301:I1322">
    <cfRule type="cellIs" dxfId="2905" priority="4767" operator="equal">
      <formula>"Yes"</formula>
    </cfRule>
  </conditionalFormatting>
  <conditionalFormatting sqref="E998:I1005 E1007:I1014 E1301:I1322">
    <cfRule type="cellIs" dxfId="2904" priority="4768" operator="equal">
      <formula>"No"</formula>
    </cfRule>
  </conditionalFormatting>
  <conditionalFormatting sqref="B998:D1005 B1007:D1014 B1301:D1322">
    <cfRule type="cellIs" dxfId="2903" priority="4769" operator="equal">
      <formula>"FREE SPACE"</formula>
    </cfRule>
  </conditionalFormatting>
  <conditionalFormatting sqref="B998:D1005 B1007:D1014 B1301:D1322">
    <cfRule type="cellIs" dxfId="2902" priority="4770" operator="equal">
      <formula>"UNUSABLE"</formula>
    </cfRule>
  </conditionalFormatting>
  <conditionalFormatting sqref="E998:I1005 E1007:I1014 E1301:I1322">
    <cfRule type="cellIs" dxfId="2901" priority="4771" operator="equal">
      <formula>"Yes"</formula>
    </cfRule>
  </conditionalFormatting>
  <conditionalFormatting sqref="E998:I1005 E1007:I1014 E1301:I1322">
    <cfRule type="cellIs" dxfId="2900" priority="4772" operator="equal">
      <formula>"No"</formula>
    </cfRule>
  </conditionalFormatting>
  <conditionalFormatting sqref="B998:D1005 B1007:D1014 B1301:D1322">
    <cfRule type="cellIs" dxfId="2899" priority="4773" operator="equal">
      <formula>"FREE SPACE"</formula>
    </cfRule>
  </conditionalFormatting>
  <conditionalFormatting sqref="B998:D1005 B1007:D1014 B1301:D1322">
    <cfRule type="cellIs" dxfId="2898" priority="4774" operator="equal">
      <formula>"UNUSABLE"</formula>
    </cfRule>
  </conditionalFormatting>
  <conditionalFormatting sqref="E999:I1006 E1008:I1015 E1302:I1323">
    <cfRule type="cellIs" dxfId="2897" priority="4775" operator="equal">
      <formula>"Yes"</formula>
    </cfRule>
  </conditionalFormatting>
  <conditionalFormatting sqref="E999:I1006 E1008:I1015 E1302:I1323">
    <cfRule type="cellIs" dxfId="2896" priority="4776" operator="equal">
      <formula>"No"</formula>
    </cfRule>
  </conditionalFormatting>
  <conditionalFormatting sqref="B999:D1006 B1008:D1015 B1302:D1323">
    <cfRule type="cellIs" dxfId="2895" priority="4777" operator="equal">
      <formula>"FREE SPACE"</formula>
    </cfRule>
  </conditionalFormatting>
  <conditionalFormatting sqref="B999:D1006 B1008:D1015 B1302:D1323">
    <cfRule type="cellIs" dxfId="2894" priority="4778" operator="equal">
      <formula>"UNUSABLE"</formula>
    </cfRule>
  </conditionalFormatting>
  <conditionalFormatting sqref="E1029:I1047 E1332:I1354">
    <cfRule type="cellIs" dxfId="2893" priority="4779" operator="equal">
      <formula>"Yes"</formula>
    </cfRule>
  </conditionalFormatting>
  <conditionalFormatting sqref="E1029:I1047 E1332:I1354">
    <cfRule type="cellIs" dxfId="2892" priority="4780" operator="equal">
      <formula>"No"</formula>
    </cfRule>
  </conditionalFormatting>
  <conditionalFormatting sqref="E998:I1005 E1007:I1014 E1301:I1322">
    <cfRule type="cellIs" dxfId="2891" priority="4781" operator="equal">
      <formula>"Yes"</formula>
    </cfRule>
  </conditionalFormatting>
  <conditionalFormatting sqref="E998:I1005 E1007:I1014 E1301:I1322">
    <cfRule type="cellIs" dxfId="2890" priority="4782" operator="equal">
      <formula>"No"</formula>
    </cfRule>
  </conditionalFormatting>
  <conditionalFormatting sqref="B998:D1005 B1007:D1014 B1301:D1322">
    <cfRule type="cellIs" dxfId="2889" priority="4783" operator="equal">
      <formula>"FREE SPACE"</formula>
    </cfRule>
  </conditionalFormatting>
  <conditionalFormatting sqref="B998:D1005 B1007:D1014 B1301:D1322">
    <cfRule type="cellIs" dxfId="2888" priority="4784" operator="equal">
      <formula>"UNUSABLE"</formula>
    </cfRule>
  </conditionalFormatting>
  <conditionalFormatting sqref="E999:I1006 E1008:I1015 E1302:I1323">
    <cfRule type="cellIs" dxfId="2887" priority="4785" operator="equal">
      <formula>"Yes"</formula>
    </cfRule>
  </conditionalFormatting>
  <conditionalFormatting sqref="E999:I1006 E1008:I1015 E1302:I1323">
    <cfRule type="cellIs" dxfId="2886" priority="4786" operator="equal">
      <formula>"No"</formula>
    </cfRule>
  </conditionalFormatting>
  <conditionalFormatting sqref="B999:D1006 B1008:D1015 B1302:D1323">
    <cfRule type="cellIs" dxfId="2885" priority="4787" operator="equal">
      <formula>"FREE SPACE"</formula>
    </cfRule>
  </conditionalFormatting>
  <conditionalFormatting sqref="B999:D1006 B1008:D1015 B1302:D1323">
    <cfRule type="cellIs" dxfId="2884" priority="4788" operator="equal">
      <formula>"UNUSABLE"</formula>
    </cfRule>
  </conditionalFormatting>
  <conditionalFormatting sqref="E999:I1006 E1008:I1015 E1302:I1323">
    <cfRule type="cellIs" dxfId="2883" priority="4789" operator="equal">
      <formula>"Yes"</formula>
    </cfRule>
  </conditionalFormatting>
  <conditionalFormatting sqref="E999:I1006 E1008:I1015 E1302:I1323">
    <cfRule type="cellIs" dxfId="2882" priority="4790" operator="equal">
      <formula>"No"</formula>
    </cfRule>
  </conditionalFormatting>
  <conditionalFormatting sqref="B999:D1006 B1008:D1015 B1302:D1323">
    <cfRule type="cellIs" dxfId="2881" priority="4791" operator="equal">
      <formula>"FREE SPACE"</formula>
    </cfRule>
  </conditionalFormatting>
  <conditionalFormatting sqref="B999:D1006 B1008:D1015 B1302:D1323">
    <cfRule type="cellIs" dxfId="2880" priority="4792" operator="equal">
      <formula>"UNUSABLE"</formula>
    </cfRule>
  </conditionalFormatting>
  <conditionalFormatting sqref="E1000:I1007 E1009:I1016 E1303:I1324">
    <cfRule type="cellIs" dxfId="2879" priority="4793" operator="equal">
      <formula>"Yes"</formula>
    </cfRule>
  </conditionalFormatting>
  <conditionalFormatting sqref="E1000:I1007 E1009:I1016 E1303:I1324">
    <cfRule type="cellIs" dxfId="2878" priority="4794" operator="equal">
      <formula>"No"</formula>
    </cfRule>
  </conditionalFormatting>
  <conditionalFormatting sqref="B1000:D1007 B1009:D1016 B1303:D1324">
    <cfRule type="cellIs" dxfId="2877" priority="4795" operator="equal">
      <formula>"FREE SPACE"</formula>
    </cfRule>
  </conditionalFormatting>
  <conditionalFormatting sqref="B1000:D1007 B1009:D1016 B1303:D1324">
    <cfRule type="cellIs" dxfId="2876" priority="4796" operator="equal">
      <formula>"UNUSABLE"</formula>
    </cfRule>
  </conditionalFormatting>
  <conditionalFormatting sqref="E1000:I1007 E1009:I1016 E1303:I1324">
    <cfRule type="cellIs" dxfId="2875" priority="4797" operator="equal">
      <formula>"Yes"</formula>
    </cfRule>
  </conditionalFormatting>
  <conditionalFormatting sqref="E1000:I1007 E1009:I1016 E1303:I1324">
    <cfRule type="cellIs" dxfId="2874" priority="4798" operator="equal">
      <formula>"No"</formula>
    </cfRule>
  </conditionalFormatting>
  <conditionalFormatting sqref="B1000:D1007 B1009:D1016 B1303:D1324">
    <cfRule type="cellIs" dxfId="2873" priority="4799" operator="equal">
      <formula>"FREE SPACE"</formula>
    </cfRule>
  </conditionalFormatting>
  <conditionalFormatting sqref="B1000:D1007 B1009:D1016 B1303:D1324">
    <cfRule type="cellIs" dxfId="2872" priority="4800" operator="equal">
      <formula>"UNUSABLE"</formula>
    </cfRule>
  </conditionalFormatting>
  <conditionalFormatting sqref="E1001:I1008 E1010:I1017 E1304:I1325">
    <cfRule type="cellIs" dxfId="2871" priority="4801" operator="equal">
      <formula>"Yes"</formula>
    </cfRule>
  </conditionalFormatting>
  <conditionalFormatting sqref="E1001:I1008 E1010:I1017 E1304:I1325">
    <cfRule type="cellIs" dxfId="2870" priority="4802" operator="equal">
      <formula>"No"</formula>
    </cfRule>
  </conditionalFormatting>
  <conditionalFormatting sqref="B1001:D1008 B1010:D1017 B1304:D1325">
    <cfRule type="cellIs" dxfId="2869" priority="4803" operator="equal">
      <formula>"FREE SPACE"</formula>
    </cfRule>
  </conditionalFormatting>
  <conditionalFormatting sqref="B1001:D1008 B1010:D1017 B1304:D1325">
    <cfRule type="cellIs" dxfId="2868" priority="4804" operator="equal">
      <formula>"UNUSABLE"</formula>
    </cfRule>
  </conditionalFormatting>
  <conditionalFormatting sqref="E1001:I1008 E1010:I1017 E1304:I1325">
    <cfRule type="cellIs" dxfId="2867" priority="4805" operator="equal">
      <formula>"Yes"</formula>
    </cfRule>
  </conditionalFormatting>
  <conditionalFormatting sqref="E1001:I1008 E1010:I1017 E1304:I1325">
    <cfRule type="cellIs" dxfId="2866" priority="4806" operator="equal">
      <formula>"No"</formula>
    </cfRule>
  </conditionalFormatting>
  <conditionalFormatting sqref="B1001:D1008 B1010:D1017 B1304:D1325">
    <cfRule type="cellIs" dxfId="2865" priority="4807" operator="equal">
      <formula>"FREE SPACE"</formula>
    </cfRule>
  </conditionalFormatting>
  <conditionalFormatting sqref="B1001:D1008 B1010:D1017 B1304:D1325">
    <cfRule type="cellIs" dxfId="2864" priority="4808" operator="equal">
      <formula>"UNUSABLE"</formula>
    </cfRule>
  </conditionalFormatting>
  <conditionalFormatting sqref="E1002:I1009 E1011:I1018 E1305:I1326">
    <cfRule type="cellIs" dxfId="2863" priority="4809" operator="equal">
      <formula>"Yes"</formula>
    </cfRule>
  </conditionalFormatting>
  <conditionalFormatting sqref="E1002:I1009 E1011:I1018 E1305:I1326">
    <cfRule type="cellIs" dxfId="2862" priority="4810" operator="equal">
      <formula>"No"</formula>
    </cfRule>
  </conditionalFormatting>
  <conditionalFormatting sqref="B1002:D1009 B1011:D1018 B1305:D1326">
    <cfRule type="cellIs" dxfId="2861" priority="4811" operator="equal">
      <formula>"FREE SPACE"</formula>
    </cfRule>
  </conditionalFormatting>
  <conditionalFormatting sqref="B1002:D1009 B1011:D1018 B1305:D1326">
    <cfRule type="cellIs" dxfId="2860" priority="4812" operator="equal">
      <formula>"UNUSABLE"</formula>
    </cfRule>
  </conditionalFormatting>
  <conditionalFormatting sqref="B1342:D1363 B1035:D1060">
    <cfRule type="cellIs" dxfId="2859" priority="4813" operator="equal">
      <formula>"FREE SPACE"</formula>
    </cfRule>
  </conditionalFormatting>
  <conditionalFormatting sqref="B1342:D1363 B1035:D1060">
    <cfRule type="cellIs" dxfId="2858" priority="4814" operator="equal">
      <formula>"UNUSABLE"</formula>
    </cfRule>
  </conditionalFormatting>
  <conditionalFormatting sqref="E996:I1003 E1005:I1012 E1299:H1320 I1299:I1321">
    <cfRule type="cellIs" dxfId="2857" priority="4815" operator="equal">
      <formula>"Yes"</formula>
    </cfRule>
  </conditionalFormatting>
  <conditionalFormatting sqref="E996:I1003 E1005:I1012 E1299:H1320 I1299:I1321">
    <cfRule type="cellIs" dxfId="2856" priority="4816" operator="equal">
      <formula>"No"</formula>
    </cfRule>
  </conditionalFormatting>
  <conditionalFormatting sqref="B996:D1003 B1005:D1012 B1299:D1320">
    <cfRule type="cellIs" dxfId="2855" priority="4817" operator="equal">
      <formula>"FREE SPACE"</formula>
    </cfRule>
  </conditionalFormatting>
  <conditionalFormatting sqref="B996:D1003 B1005:D1012 B1299:D1320">
    <cfRule type="cellIs" dxfId="2854" priority="4818" operator="equal">
      <formula>"UNUSABLE"</formula>
    </cfRule>
  </conditionalFormatting>
  <conditionalFormatting sqref="E997:I1004 E1006:I1013 E1300:I1321">
    <cfRule type="cellIs" dxfId="2853" priority="4819" operator="equal">
      <formula>"Yes"</formula>
    </cfRule>
  </conditionalFormatting>
  <conditionalFormatting sqref="E997:I1004 E1006:I1013 E1300:I1321">
    <cfRule type="cellIs" dxfId="2852" priority="4820" operator="equal">
      <formula>"No"</formula>
    </cfRule>
  </conditionalFormatting>
  <conditionalFormatting sqref="B997:D1004 B1006:D1013 B1300:D1321">
    <cfRule type="cellIs" dxfId="2851" priority="4821" operator="equal">
      <formula>"FREE SPACE"</formula>
    </cfRule>
  </conditionalFormatting>
  <conditionalFormatting sqref="B997:D1004 B1006:D1013 B1300:D1321">
    <cfRule type="cellIs" dxfId="2850" priority="4822" operator="equal">
      <formula>"UNUSABLE"</formula>
    </cfRule>
  </conditionalFormatting>
  <conditionalFormatting sqref="E997:I1004 E1006:I1013 E1300:I1321">
    <cfRule type="cellIs" dxfId="2849" priority="4823" operator="equal">
      <formula>"Yes"</formula>
    </cfRule>
  </conditionalFormatting>
  <conditionalFormatting sqref="E997:I1004 E1006:I1013 E1300:I1321">
    <cfRule type="cellIs" dxfId="2848" priority="4824" operator="equal">
      <formula>"No"</formula>
    </cfRule>
  </conditionalFormatting>
  <conditionalFormatting sqref="B997:D1004 B1006:D1013 B1300:D1321">
    <cfRule type="cellIs" dxfId="2847" priority="4825" operator="equal">
      <formula>"FREE SPACE"</formula>
    </cfRule>
  </conditionalFormatting>
  <conditionalFormatting sqref="B997:D1004 B1006:D1013 B1300:D1321">
    <cfRule type="cellIs" dxfId="2846" priority="4826" operator="equal">
      <formula>"UNUSABLE"</formula>
    </cfRule>
  </conditionalFormatting>
  <conditionalFormatting sqref="E998:I1005 E1007:I1014 E1301:I1322">
    <cfRule type="cellIs" dxfId="2845" priority="4827" operator="equal">
      <formula>"Yes"</formula>
    </cfRule>
  </conditionalFormatting>
  <conditionalFormatting sqref="E998:I1005 E1007:I1014 E1301:I1322">
    <cfRule type="cellIs" dxfId="2844" priority="4828" operator="equal">
      <formula>"No"</formula>
    </cfRule>
  </conditionalFormatting>
  <conditionalFormatting sqref="B998:D1005 B1007:D1014 B1301:D1322">
    <cfRule type="cellIs" dxfId="2843" priority="4829" operator="equal">
      <formula>"FREE SPACE"</formula>
    </cfRule>
  </conditionalFormatting>
  <conditionalFormatting sqref="B998:D1005 B1007:D1014 B1301:D1322">
    <cfRule type="cellIs" dxfId="2842" priority="4830" operator="equal">
      <formula>"UNUSABLE"</formula>
    </cfRule>
  </conditionalFormatting>
  <conditionalFormatting sqref="E1028:I1046 E1331:I1353">
    <cfRule type="cellIs" dxfId="2841" priority="4831" operator="equal">
      <formula>"Yes"</formula>
    </cfRule>
  </conditionalFormatting>
  <conditionalFormatting sqref="E1028:I1046 E1331:I1353">
    <cfRule type="cellIs" dxfId="2840" priority="4832" operator="equal">
      <formula>"No"</formula>
    </cfRule>
  </conditionalFormatting>
  <conditionalFormatting sqref="B1028:D1046 B1331:D1353">
    <cfRule type="cellIs" dxfId="2839" priority="4833" operator="equal">
      <formula>"FREE SPACE"</formula>
    </cfRule>
  </conditionalFormatting>
  <conditionalFormatting sqref="B1028:D1046 B1331:D1353">
    <cfRule type="cellIs" dxfId="2838" priority="4834" operator="equal">
      <formula>"UNUSABLE"</formula>
    </cfRule>
  </conditionalFormatting>
  <conditionalFormatting sqref="E1029:I1047 E1332:I1354">
    <cfRule type="cellIs" dxfId="2837" priority="4835" operator="equal">
      <formula>"Yes"</formula>
    </cfRule>
  </conditionalFormatting>
  <conditionalFormatting sqref="E1029:I1047 E1332:I1354">
    <cfRule type="cellIs" dxfId="2836" priority="4836" operator="equal">
      <formula>"No"</formula>
    </cfRule>
  </conditionalFormatting>
  <conditionalFormatting sqref="B1029:D1047 B1332:D1354">
    <cfRule type="cellIs" dxfId="2835" priority="4837" operator="equal">
      <formula>"FREE SPACE"</formula>
    </cfRule>
  </conditionalFormatting>
  <conditionalFormatting sqref="B1029:D1047 B1332:D1354">
    <cfRule type="cellIs" dxfId="2834" priority="4838" operator="equal">
      <formula>"UNUSABLE"</formula>
    </cfRule>
  </conditionalFormatting>
  <conditionalFormatting sqref="E1029:I1047 E1332:I1354">
    <cfRule type="cellIs" dxfId="2833" priority="4839" operator="equal">
      <formula>"Yes"</formula>
    </cfRule>
  </conditionalFormatting>
  <conditionalFormatting sqref="E1029:I1047 E1332:I1354">
    <cfRule type="cellIs" dxfId="2832" priority="4840" operator="equal">
      <formula>"No"</formula>
    </cfRule>
  </conditionalFormatting>
  <conditionalFormatting sqref="B1029:D1047 B1332:D1354">
    <cfRule type="cellIs" dxfId="2831" priority="4841" operator="equal">
      <formula>"FREE SPACE"</formula>
    </cfRule>
  </conditionalFormatting>
  <conditionalFormatting sqref="B1029:D1047 B1332:D1354">
    <cfRule type="cellIs" dxfId="2830" priority="4842" operator="equal">
      <formula>"UNUSABLE"</formula>
    </cfRule>
  </conditionalFormatting>
  <conditionalFormatting sqref="E998:I1005 E1007:I1014 E1301:I1322">
    <cfRule type="cellIs" dxfId="2829" priority="4843" operator="equal">
      <formula>"Yes"</formula>
    </cfRule>
  </conditionalFormatting>
  <conditionalFormatting sqref="E998:I1005 E1007:I1014 E1301:I1322">
    <cfRule type="cellIs" dxfId="2828" priority="4844" operator="equal">
      <formula>"No"</formula>
    </cfRule>
  </conditionalFormatting>
  <conditionalFormatting sqref="B998:D1005 B1007:D1014 B1301:D1322">
    <cfRule type="cellIs" dxfId="2827" priority="4845" operator="equal">
      <formula>"FREE SPACE"</formula>
    </cfRule>
  </conditionalFormatting>
  <conditionalFormatting sqref="B998:D1005 B1007:D1014 B1301:D1322">
    <cfRule type="cellIs" dxfId="2826" priority="4846" operator="equal">
      <formula>"UNUSABLE"</formula>
    </cfRule>
  </conditionalFormatting>
  <conditionalFormatting sqref="E999:I1006 E1008:I1015 E1302:I1323">
    <cfRule type="cellIs" dxfId="2825" priority="4847" operator="equal">
      <formula>"Yes"</formula>
    </cfRule>
  </conditionalFormatting>
  <conditionalFormatting sqref="E999:I1006 E1008:I1015 E1302:I1323">
    <cfRule type="cellIs" dxfId="2824" priority="4848" operator="equal">
      <formula>"No"</formula>
    </cfRule>
  </conditionalFormatting>
  <conditionalFormatting sqref="B999:D1006 B1008:D1015 B1302:D1323">
    <cfRule type="cellIs" dxfId="2823" priority="4849" operator="equal">
      <formula>"FREE SPACE"</formula>
    </cfRule>
  </conditionalFormatting>
  <conditionalFormatting sqref="B999:D1006 B1008:D1015 B1302:D1323">
    <cfRule type="cellIs" dxfId="2822" priority="4850" operator="equal">
      <formula>"UNUSABLE"</formula>
    </cfRule>
  </conditionalFormatting>
  <conditionalFormatting sqref="E999:I1006 E1008:I1015 E1302:I1323">
    <cfRule type="cellIs" dxfId="2821" priority="4851" operator="equal">
      <formula>"Yes"</formula>
    </cfRule>
  </conditionalFormatting>
  <conditionalFormatting sqref="E999:I1006 E1008:I1015 E1302:I1323">
    <cfRule type="cellIs" dxfId="2820" priority="4852" operator="equal">
      <formula>"No"</formula>
    </cfRule>
  </conditionalFormatting>
  <conditionalFormatting sqref="B999:D1006 B1008:D1015 B1302:D1323">
    <cfRule type="cellIs" dxfId="2819" priority="4853" operator="equal">
      <formula>"FREE SPACE"</formula>
    </cfRule>
  </conditionalFormatting>
  <conditionalFormatting sqref="B999:D1006 B1008:D1015 B1302:D1323">
    <cfRule type="cellIs" dxfId="2818" priority="4854" operator="equal">
      <formula>"UNUSABLE"</formula>
    </cfRule>
  </conditionalFormatting>
  <conditionalFormatting sqref="E1000:I1007 E1009:I1016 E1303:I1324">
    <cfRule type="cellIs" dxfId="2817" priority="4855" operator="equal">
      <formula>"Yes"</formula>
    </cfRule>
  </conditionalFormatting>
  <conditionalFormatting sqref="E1000:I1007 E1009:I1016 E1303:I1324">
    <cfRule type="cellIs" dxfId="2816" priority="4856" operator="equal">
      <formula>"No"</formula>
    </cfRule>
  </conditionalFormatting>
  <conditionalFormatting sqref="B1000:D1007 B1009:D1016 B1303:D1324">
    <cfRule type="cellIs" dxfId="2815" priority="4857" operator="equal">
      <formula>"FREE SPACE"</formula>
    </cfRule>
  </conditionalFormatting>
  <conditionalFormatting sqref="B1000:D1007 B1009:D1016 B1303:D1324">
    <cfRule type="cellIs" dxfId="2814" priority="4858" operator="equal">
      <formula>"UNUSABLE"</formula>
    </cfRule>
  </conditionalFormatting>
  <conditionalFormatting sqref="E996:I1003 E1005:I1012 E1299:H1320 I1299:I1321">
    <cfRule type="cellIs" dxfId="2813" priority="4859" operator="equal">
      <formula>"Yes"</formula>
    </cfRule>
  </conditionalFormatting>
  <conditionalFormatting sqref="E996:I1003 E1005:I1012 E1299:H1320 I1299:I1321">
    <cfRule type="cellIs" dxfId="2812" priority="4860" operator="equal">
      <formula>"No"</formula>
    </cfRule>
  </conditionalFormatting>
  <conditionalFormatting sqref="B996:D1003 B1005:D1012 B1299:D1320">
    <cfRule type="cellIs" dxfId="2811" priority="4861" operator="equal">
      <formula>"FREE SPACE"</formula>
    </cfRule>
  </conditionalFormatting>
  <conditionalFormatting sqref="B996:D1003 B1005:D1012 B1299:D1320">
    <cfRule type="cellIs" dxfId="2810" priority="4862" operator="equal">
      <formula>"UNUSABLE"</formula>
    </cfRule>
  </conditionalFormatting>
  <conditionalFormatting sqref="E997:I1004 E1006:I1013 E1300:I1321">
    <cfRule type="cellIs" dxfId="2809" priority="4863" operator="equal">
      <formula>"Yes"</formula>
    </cfRule>
  </conditionalFormatting>
  <conditionalFormatting sqref="E997:I1004 E1006:I1013 E1300:I1321">
    <cfRule type="cellIs" dxfId="2808" priority="4864" operator="equal">
      <formula>"No"</formula>
    </cfRule>
  </conditionalFormatting>
  <conditionalFormatting sqref="B997:D1004 B1006:D1013 B1300:D1321">
    <cfRule type="cellIs" dxfId="2807" priority="4865" operator="equal">
      <formula>"FREE SPACE"</formula>
    </cfRule>
  </conditionalFormatting>
  <conditionalFormatting sqref="B997:D1004 B1006:D1013 B1300:D1321">
    <cfRule type="cellIs" dxfId="2806" priority="4866" operator="equal">
      <formula>"UNUSABLE"</formula>
    </cfRule>
  </conditionalFormatting>
  <conditionalFormatting sqref="E997:I1004 E1006:I1013 E1300:I1321">
    <cfRule type="cellIs" dxfId="2805" priority="4867" operator="equal">
      <formula>"Yes"</formula>
    </cfRule>
  </conditionalFormatting>
  <conditionalFormatting sqref="E997:I1004 E1006:I1013 E1300:I1321">
    <cfRule type="cellIs" dxfId="2804" priority="4868" operator="equal">
      <formula>"No"</formula>
    </cfRule>
  </conditionalFormatting>
  <conditionalFormatting sqref="B997:D1004 B1006:D1013 B1300:D1321">
    <cfRule type="cellIs" dxfId="2803" priority="4869" operator="equal">
      <formula>"FREE SPACE"</formula>
    </cfRule>
  </conditionalFormatting>
  <conditionalFormatting sqref="B997:D1004 B1006:D1013 B1300:D1321">
    <cfRule type="cellIs" dxfId="2802" priority="4870" operator="equal">
      <formula>"UNUSABLE"</formula>
    </cfRule>
  </conditionalFormatting>
  <conditionalFormatting sqref="E998:I1005 E1007:I1014 E1301:I1322">
    <cfRule type="cellIs" dxfId="2801" priority="4871" operator="equal">
      <formula>"Yes"</formula>
    </cfRule>
  </conditionalFormatting>
  <conditionalFormatting sqref="E998:I1005 E1007:I1014 E1301:I1322">
    <cfRule type="cellIs" dxfId="2800" priority="4872" operator="equal">
      <formula>"No"</formula>
    </cfRule>
  </conditionalFormatting>
  <conditionalFormatting sqref="B998:D1005 B1007:D1014 B1301:D1322">
    <cfRule type="cellIs" dxfId="2799" priority="4873" operator="equal">
      <formula>"FREE SPACE"</formula>
    </cfRule>
  </conditionalFormatting>
  <conditionalFormatting sqref="B998:D1005 B1007:D1014 B1301:D1322">
    <cfRule type="cellIs" dxfId="2798" priority="4874" operator="equal">
      <formula>"UNUSABLE"</formula>
    </cfRule>
  </conditionalFormatting>
  <conditionalFormatting sqref="E1028:I1046 E1331:I1353">
    <cfRule type="cellIs" dxfId="2797" priority="4875" operator="equal">
      <formula>"Yes"</formula>
    </cfRule>
  </conditionalFormatting>
  <conditionalFormatting sqref="E1028:I1046 E1331:I1353">
    <cfRule type="cellIs" dxfId="2796" priority="4876" operator="equal">
      <formula>"No"</formula>
    </cfRule>
  </conditionalFormatting>
  <conditionalFormatting sqref="B1028:D1046 B1331:D1353">
    <cfRule type="cellIs" dxfId="2795" priority="4877" operator="equal">
      <formula>"FREE SPACE"</formula>
    </cfRule>
  </conditionalFormatting>
  <conditionalFormatting sqref="B1028:D1046 B1331:D1353">
    <cfRule type="cellIs" dxfId="2794" priority="4878" operator="equal">
      <formula>"UNUSABLE"</formula>
    </cfRule>
  </conditionalFormatting>
  <conditionalFormatting sqref="E1029:I1047 E1332:I1354">
    <cfRule type="cellIs" dxfId="2793" priority="4879" operator="equal">
      <formula>"Yes"</formula>
    </cfRule>
  </conditionalFormatting>
  <conditionalFormatting sqref="E1029:I1047 E1332:I1354">
    <cfRule type="cellIs" dxfId="2792" priority="4880" operator="equal">
      <formula>"No"</formula>
    </cfRule>
  </conditionalFormatting>
  <conditionalFormatting sqref="B1029:D1047 B1332:D1354">
    <cfRule type="cellIs" dxfId="2791" priority="4881" operator="equal">
      <formula>"FREE SPACE"</formula>
    </cfRule>
  </conditionalFormatting>
  <conditionalFormatting sqref="B1029:D1047 B1332:D1354">
    <cfRule type="cellIs" dxfId="2790" priority="4882" operator="equal">
      <formula>"UNUSABLE"</formula>
    </cfRule>
  </conditionalFormatting>
  <conditionalFormatting sqref="E1029:I1047 E1332:I1354">
    <cfRule type="cellIs" dxfId="2789" priority="4883" operator="equal">
      <formula>"Yes"</formula>
    </cfRule>
  </conditionalFormatting>
  <conditionalFormatting sqref="E1029:I1047 E1332:I1354">
    <cfRule type="cellIs" dxfId="2788" priority="4884" operator="equal">
      <formula>"No"</formula>
    </cfRule>
  </conditionalFormatting>
  <conditionalFormatting sqref="B1029:D1047 B1332:D1354">
    <cfRule type="cellIs" dxfId="2787" priority="4885" operator="equal">
      <formula>"FREE SPACE"</formula>
    </cfRule>
  </conditionalFormatting>
  <conditionalFormatting sqref="B1029:D1047 B1332:D1354">
    <cfRule type="cellIs" dxfId="2786" priority="4886" operator="equal">
      <formula>"UNUSABLE"</formula>
    </cfRule>
  </conditionalFormatting>
  <conditionalFormatting sqref="E998:I1005 E1007:I1014 E1301:I1322">
    <cfRule type="cellIs" dxfId="2785" priority="4887" operator="equal">
      <formula>"Yes"</formula>
    </cfRule>
  </conditionalFormatting>
  <conditionalFormatting sqref="E998:I1005 E1007:I1014 E1301:I1322">
    <cfRule type="cellIs" dxfId="2784" priority="4888" operator="equal">
      <formula>"No"</formula>
    </cfRule>
  </conditionalFormatting>
  <conditionalFormatting sqref="B998:D1005 B1007:D1014 B1301:D1322">
    <cfRule type="cellIs" dxfId="2783" priority="4889" operator="equal">
      <formula>"FREE SPACE"</formula>
    </cfRule>
  </conditionalFormatting>
  <conditionalFormatting sqref="B998:D1005 B1007:D1014 B1301:D1322">
    <cfRule type="cellIs" dxfId="2782" priority="4890" operator="equal">
      <formula>"UNUSABLE"</formula>
    </cfRule>
  </conditionalFormatting>
  <conditionalFormatting sqref="E999:I1006 E1008:I1015 E1302:I1323">
    <cfRule type="cellIs" dxfId="2781" priority="4891" operator="equal">
      <formula>"Yes"</formula>
    </cfRule>
  </conditionalFormatting>
  <conditionalFormatting sqref="E999:I1006 E1008:I1015 E1302:I1323">
    <cfRule type="cellIs" dxfId="2780" priority="4892" operator="equal">
      <formula>"No"</formula>
    </cfRule>
  </conditionalFormatting>
  <conditionalFormatting sqref="B999:D1006 B1008:D1015 B1302:D1323">
    <cfRule type="cellIs" dxfId="2779" priority="4893" operator="equal">
      <formula>"FREE SPACE"</formula>
    </cfRule>
  </conditionalFormatting>
  <conditionalFormatting sqref="B999:D1006 B1008:D1015 B1302:D1323">
    <cfRule type="cellIs" dxfId="2778" priority="4894" operator="equal">
      <formula>"UNUSABLE"</formula>
    </cfRule>
  </conditionalFormatting>
  <conditionalFormatting sqref="E999:I1006 E1008:I1015 E1302:I1323">
    <cfRule type="cellIs" dxfId="2777" priority="4895" operator="equal">
      <formula>"Yes"</formula>
    </cfRule>
  </conditionalFormatting>
  <conditionalFormatting sqref="E999:I1006 E1008:I1015 E1302:I1323">
    <cfRule type="cellIs" dxfId="2776" priority="4896" operator="equal">
      <formula>"No"</formula>
    </cfRule>
  </conditionalFormatting>
  <conditionalFormatting sqref="B999:D1006 B1008:D1015 B1302:D1323">
    <cfRule type="cellIs" dxfId="2775" priority="4897" operator="equal">
      <formula>"FREE SPACE"</formula>
    </cfRule>
  </conditionalFormatting>
  <conditionalFormatting sqref="B999:D1006 B1008:D1015 B1302:D1323">
    <cfRule type="cellIs" dxfId="2774" priority="4898" operator="equal">
      <formula>"UNUSABLE"</formula>
    </cfRule>
  </conditionalFormatting>
  <conditionalFormatting sqref="E1000:I1007 E1009:I1016 E1303:I1324">
    <cfRule type="cellIs" dxfId="2773" priority="4899" operator="equal">
      <formula>"Yes"</formula>
    </cfRule>
  </conditionalFormatting>
  <conditionalFormatting sqref="E1000:I1007 E1009:I1016 E1303:I1324">
    <cfRule type="cellIs" dxfId="2772" priority="4900" operator="equal">
      <formula>"No"</formula>
    </cfRule>
  </conditionalFormatting>
  <conditionalFormatting sqref="B1000:D1007 B1009:D1016 B1303:D1324">
    <cfRule type="cellIs" dxfId="2771" priority="4901" operator="equal">
      <formula>"FREE SPACE"</formula>
    </cfRule>
  </conditionalFormatting>
  <conditionalFormatting sqref="B1000:D1007 B1009:D1016 B1303:D1324">
    <cfRule type="cellIs" dxfId="2770" priority="4902" operator="equal">
      <formula>"UNUSABLE"</formula>
    </cfRule>
  </conditionalFormatting>
  <conditionalFormatting sqref="E994:I1001 E1003:I1010 E1297:H1318 I1297:I1321">
    <cfRule type="cellIs" dxfId="2769" priority="4903" operator="equal">
      <formula>"Yes"</formula>
    </cfRule>
  </conditionalFormatting>
  <conditionalFormatting sqref="E994:I1001 E1003:I1010 E1297:H1318 I1297:I1321">
    <cfRule type="cellIs" dxfId="2768" priority="4904" operator="equal">
      <formula>"No"</formula>
    </cfRule>
  </conditionalFormatting>
  <conditionalFormatting sqref="B994:D1001 B1003:D1010 B1297:D1318">
    <cfRule type="cellIs" dxfId="2767" priority="4905" operator="equal">
      <formula>"FREE SPACE"</formula>
    </cfRule>
  </conditionalFormatting>
  <conditionalFormatting sqref="B994:D1001 B1003:D1010 B1297:D1318">
    <cfRule type="cellIs" dxfId="2766" priority="4906" operator="equal">
      <formula>"UNUSABLE"</formula>
    </cfRule>
  </conditionalFormatting>
  <conditionalFormatting sqref="E995:I1002 E1004:I1011 E1298:H1319 I1298:I1321">
    <cfRule type="cellIs" dxfId="2765" priority="4907" operator="equal">
      <formula>"Yes"</formula>
    </cfRule>
  </conditionalFormatting>
  <conditionalFormatting sqref="E995:I1002 E1004:I1011 E1298:H1319 I1298:I1321">
    <cfRule type="cellIs" dxfId="2764" priority="4908" operator="equal">
      <formula>"No"</formula>
    </cfRule>
  </conditionalFormatting>
  <conditionalFormatting sqref="B995:D1002 B1004:D1011 B1298:D1319">
    <cfRule type="cellIs" dxfId="2763" priority="4909" operator="equal">
      <formula>"FREE SPACE"</formula>
    </cfRule>
  </conditionalFormatting>
  <conditionalFormatting sqref="B995:D1002 B1004:D1011 B1298:D1319">
    <cfRule type="cellIs" dxfId="2762" priority="4910" operator="equal">
      <formula>"UNUSABLE"</formula>
    </cfRule>
  </conditionalFormatting>
  <conditionalFormatting sqref="B1028:D1046 B1331:D1353">
    <cfRule type="cellIs" dxfId="2761" priority="4911" operator="equal">
      <formula>"FREE SPACE"</formula>
    </cfRule>
  </conditionalFormatting>
  <conditionalFormatting sqref="B1028:D1046 B1331:D1353">
    <cfRule type="cellIs" dxfId="2760" priority="4912" operator="equal">
      <formula>"UNUSABLE"</formula>
    </cfRule>
  </conditionalFormatting>
  <conditionalFormatting sqref="E995:I1002 E1004:I1011 E1298:H1319 I1298:I1321">
    <cfRule type="cellIs" dxfId="2759" priority="4913" operator="equal">
      <formula>"Yes"</formula>
    </cfRule>
  </conditionalFormatting>
  <conditionalFormatting sqref="E995:I1002 E1004:I1011 E1298:H1319 I1298:I1321">
    <cfRule type="cellIs" dxfId="2758" priority="4914" operator="equal">
      <formula>"No"</formula>
    </cfRule>
  </conditionalFormatting>
  <conditionalFormatting sqref="B995:D1002 B1004:D1011 B1298:D1319">
    <cfRule type="cellIs" dxfId="2757" priority="4915" operator="equal">
      <formula>"FREE SPACE"</formula>
    </cfRule>
  </conditionalFormatting>
  <conditionalFormatting sqref="B995:D1002 B1004:D1011 B1298:D1319">
    <cfRule type="cellIs" dxfId="2756" priority="4916" operator="equal">
      <formula>"UNUSABLE"</formula>
    </cfRule>
  </conditionalFormatting>
  <conditionalFormatting sqref="E996:I1003 E1005:I1012 E1299:H1320 I1299:I1321">
    <cfRule type="cellIs" dxfId="2755" priority="4917" operator="equal">
      <formula>"Yes"</formula>
    </cfRule>
  </conditionalFormatting>
  <conditionalFormatting sqref="E996:I1003 E1005:I1012 E1299:H1320 I1299:I1321">
    <cfRule type="cellIs" dxfId="2754" priority="4918" operator="equal">
      <formula>"No"</formula>
    </cfRule>
  </conditionalFormatting>
  <conditionalFormatting sqref="B996:D1003 B1005:D1012 B1299:D1320">
    <cfRule type="cellIs" dxfId="2753" priority="4919" operator="equal">
      <formula>"FREE SPACE"</formula>
    </cfRule>
  </conditionalFormatting>
  <conditionalFormatting sqref="B996:D1003 B1005:D1012 B1299:D1320">
    <cfRule type="cellIs" dxfId="2752" priority="4920" operator="equal">
      <formula>"UNUSABLE"</formula>
    </cfRule>
  </conditionalFormatting>
  <conditionalFormatting sqref="E1026:I1044 E1329:H1351 I1329:I1352">
    <cfRule type="cellIs" dxfId="2751" priority="4921" operator="equal">
      <formula>"Yes"</formula>
    </cfRule>
  </conditionalFormatting>
  <conditionalFormatting sqref="E1026:I1044 E1329:H1351 I1329:I1352">
    <cfRule type="cellIs" dxfId="2750" priority="4922" operator="equal">
      <formula>"No"</formula>
    </cfRule>
  </conditionalFormatting>
  <conditionalFormatting sqref="B1026:D1044 B1329:D1351">
    <cfRule type="cellIs" dxfId="2749" priority="4923" operator="equal">
      <formula>"FREE SPACE"</formula>
    </cfRule>
  </conditionalFormatting>
  <conditionalFormatting sqref="B1026:D1044 B1329:D1351">
    <cfRule type="cellIs" dxfId="2748" priority="4924" operator="equal">
      <formula>"UNUSABLE"</formula>
    </cfRule>
  </conditionalFormatting>
  <conditionalFormatting sqref="E1027:I1045 E1330:I1352">
    <cfRule type="cellIs" dxfId="2747" priority="4925" operator="equal">
      <formula>"Yes"</formula>
    </cfRule>
  </conditionalFormatting>
  <conditionalFormatting sqref="E1027:I1045 E1330:I1352">
    <cfRule type="cellIs" dxfId="2746" priority="4926" operator="equal">
      <formula>"No"</formula>
    </cfRule>
  </conditionalFormatting>
  <conditionalFormatting sqref="B1027:D1045 B1330:D1352">
    <cfRule type="cellIs" dxfId="2745" priority="4927" operator="equal">
      <formula>"FREE SPACE"</formula>
    </cfRule>
  </conditionalFormatting>
  <conditionalFormatting sqref="B1027:D1045 B1330:D1352">
    <cfRule type="cellIs" dxfId="2744" priority="4928" operator="equal">
      <formula>"UNUSABLE"</formula>
    </cfRule>
  </conditionalFormatting>
  <conditionalFormatting sqref="E1027:I1045 E1330:I1352">
    <cfRule type="cellIs" dxfId="2743" priority="4929" operator="equal">
      <formula>"Yes"</formula>
    </cfRule>
  </conditionalFormatting>
  <conditionalFormatting sqref="E1027:I1045 E1330:I1352">
    <cfRule type="cellIs" dxfId="2742" priority="4930" operator="equal">
      <formula>"No"</formula>
    </cfRule>
  </conditionalFormatting>
  <conditionalFormatting sqref="B1027:D1045 B1330:D1352">
    <cfRule type="cellIs" dxfId="2741" priority="4931" operator="equal">
      <formula>"FREE SPACE"</formula>
    </cfRule>
  </conditionalFormatting>
  <conditionalFormatting sqref="B1027:D1045 B1330:D1352">
    <cfRule type="cellIs" dxfId="2740" priority="4932" operator="equal">
      <formula>"UNUSABLE"</formula>
    </cfRule>
  </conditionalFormatting>
  <conditionalFormatting sqref="E1028:I1046 E1331:I1353">
    <cfRule type="cellIs" dxfId="2739" priority="4933" operator="equal">
      <formula>"Yes"</formula>
    </cfRule>
  </conditionalFormatting>
  <conditionalFormatting sqref="E1028:I1046 E1331:I1353">
    <cfRule type="cellIs" dxfId="2738" priority="4934" operator="equal">
      <formula>"No"</formula>
    </cfRule>
  </conditionalFormatting>
  <conditionalFormatting sqref="B1028:D1046 B1331:D1353">
    <cfRule type="cellIs" dxfId="2737" priority="4935" operator="equal">
      <formula>"FREE SPACE"</formula>
    </cfRule>
  </conditionalFormatting>
  <conditionalFormatting sqref="B1028:D1046 B1331:D1353">
    <cfRule type="cellIs" dxfId="2736" priority="4936" operator="equal">
      <formula>"UNUSABLE"</formula>
    </cfRule>
  </conditionalFormatting>
  <conditionalFormatting sqref="E996:I1003 E1005:I1012 E1299:H1320 I1299:I1321">
    <cfRule type="cellIs" dxfId="2735" priority="4937" operator="equal">
      <formula>"Yes"</formula>
    </cfRule>
  </conditionalFormatting>
  <conditionalFormatting sqref="E996:I1003 E1005:I1012 E1299:H1320 I1299:I1321">
    <cfRule type="cellIs" dxfId="2734" priority="4938" operator="equal">
      <formula>"No"</formula>
    </cfRule>
  </conditionalFormatting>
  <conditionalFormatting sqref="B996:D1003 B1005:D1012 B1299:D1320">
    <cfRule type="cellIs" dxfId="2733" priority="4939" operator="equal">
      <formula>"FREE SPACE"</formula>
    </cfRule>
  </conditionalFormatting>
  <conditionalFormatting sqref="B996:D1003 B1005:D1012 B1299:D1320">
    <cfRule type="cellIs" dxfId="2732" priority="4940" operator="equal">
      <formula>"UNUSABLE"</formula>
    </cfRule>
  </conditionalFormatting>
  <conditionalFormatting sqref="E997:I1004 E1006:I1013 E1300:I1321">
    <cfRule type="cellIs" dxfId="2731" priority="4941" operator="equal">
      <formula>"Yes"</formula>
    </cfRule>
  </conditionalFormatting>
  <conditionalFormatting sqref="E997:I1004 E1006:I1013 E1300:I1321">
    <cfRule type="cellIs" dxfId="2730" priority="4942" operator="equal">
      <formula>"No"</formula>
    </cfRule>
  </conditionalFormatting>
  <conditionalFormatting sqref="B997:D1004 B1006:D1013 B1300:D1321">
    <cfRule type="cellIs" dxfId="2729" priority="4943" operator="equal">
      <formula>"FREE SPACE"</formula>
    </cfRule>
  </conditionalFormatting>
  <conditionalFormatting sqref="B997:D1004 B1006:D1013 B1300:D1321">
    <cfRule type="cellIs" dxfId="2728" priority="4944" operator="equal">
      <formula>"UNUSABLE"</formula>
    </cfRule>
  </conditionalFormatting>
  <conditionalFormatting sqref="E997:I1004 E1006:I1013 E1300:I1321">
    <cfRule type="cellIs" dxfId="2727" priority="4945" operator="equal">
      <formula>"Yes"</formula>
    </cfRule>
  </conditionalFormatting>
  <conditionalFormatting sqref="E997:I1004 E1006:I1013 E1300:I1321">
    <cfRule type="cellIs" dxfId="2726" priority="4946" operator="equal">
      <formula>"No"</formula>
    </cfRule>
  </conditionalFormatting>
  <conditionalFormatting sqref="B997:D1004 B1006:D1013 B1300:D1321">
    <cfRule type="cellIs" dxfId="2725" priority="4947" operator="equal">
      <formula>"FREE SPACE"</formula>
    </cfRule>
  </conditionalFormatting>
  <conditionalFormatting sqref="B997:D1004 B1006:D1013 B1300:D1321">
    <cfRule type="cellIs" dxfId="2724" priority="4948" operator="equal">
      <formula>"UNUSABLE"</formula>
    </cfRule>
  </conditionalFormatting>
  <conditionalFormatting sqref="E998:I1005 E1007:I1014 E1301:I1322">
    <cfRule type="cellIs" dxfId="2723" priority="4949" operator="equal">
      <formula>"Yes"</formula>
    </cfRule>
  </conditionalFormatting>
  <conditionalFormatting sqref="E998:I1005 E1007:I1014 E1301:I1322">
    <cfRule type="cellIs" dxfId="2722" priority="4950" operator="equal">
      <formula>"No"</formula>
    </cfRule>
  </conditionalFormatting>
  <conditionalFormatting sqref="B998:D1005 B1007:D1014 B1301:D1322">
    <cfRule type="cellIs" dxfId="2721" priority="4951" operator="equal">
      <formula>"FREE SPACE"</formula>
    </cfRule>
  </conditionalFormatting>
  <conditionalFormatting sqref="B998:D1005 B1007:D1014 B1301:D1322">
    <cfRule type="cellIs" dxfId="2720" priority="4952" operator="equal">
      <formula>"UNUSABLE"</formula>
    </cfRule>
  </conditionalFormatting>
  <conditionalFormatting sqref="E1028:I1046 E1331:I1353">
    <cfRule type="cellIs" dxfId="2719" priority="4953" operator="equal">
      <formula>"Yes"</formula>
    </cfRule>
  </conditionalFormatting>
  <conditionalFormatting sqref="E1028:I1046 E1331:I1353">
    <cfRule type="cellIs" dxfId="2718" priority="4954" operator="equal">
      <formula>"No"</formula>
    </cfRule>
  </conditionalFormatting>
  <conditionalFormatting sqref="E1029:I1047 E1332:I1354">
    <cfRule type="cellIs" dxfId="2717" priority="4955" operator="equal">
      <formula>"Yes"</formula>
    </cfRule>
  </conditionalFormatting>
  <conditionalFormatting sqref="E1029:I1047 E1332:I1354">
    <cfRule type="cellIs" dxfId="2716" priority="4956" operator="equal">
      <formula>"No"</formula>
    </cfRule>
  </conditionalFormatting>
  <conditionalFormatting sqref="B1029:D1047 B1332:D1354">
    <cfRule type="cellIs" dxfId="2715" priority="4957" operator="equal">
      <formula>"FREE SPACE"</formula>
    </cfRule>
  </conditionalFormatting>
  <conditionalFormatting sqref="B1029:D1047 B1332:D1354">
    <cfRule type="cellIs" dxfId="2714" priority="4958" operator="equal">
      <formula>"UNUSABLE"</formula>
    </cfRule>
  </conditionalFormatting>
  <conditionalFormatting sqref="E1029:I1047 E1332:I1354">
    <cfRule type="cellIs" dxfId="2713" priority="4959" operator="equal">
      <formula>"Yes"</formula>
    </cfRule>
  </conditionalFormatting>
  <conditionalFormatting sqref="E1029:I1047 E1332:I1354">
    <cfRule type="cellIs" dxfId="2712" priority="4960" operator="equal">
      <formula>"No"</formula>
    </cfRule>
  </conditionalFormatting>
  <conditionalFormatting sqref="B1029:D1047 B1332:D1354">
    <cfRule type="cellIs" dxfId="2711" priority="4961" operator="equal">
      <formula>"FREE SPACE"</formula>
    </cfRule>
  </conditionalFormatting>
  <conditionalFormatting sqref="B1029:D1047 B1332:D1354">
    <cfRule type="cellIs" dxfId="2710" priority="4962" operator="equal">
      <formula>"UNUSABLE"</formula>
    </cfRule>
  </conditionalFormatting>
  <conditionalFormatting sqref="E997:I1004 E1006:I1013 E1300:I1321">
    <cfRule type="cellIs" dxfId="2709" priority="4963" operator="equal">
      <formula>"Yes"</formula>
    </cfRule>
  </conditionalFormatting>
  <conditionalFormatting sqref="E997:I1004 E1006:I1013 E1300:I1321">
    <cfRule type="cellIs" dxfId="2708" priority="4964" operator="equal">
      <formula>"No"</formula>
    </cfRule>
  </conditionalFormatting>
  <conditionalFormatting sqref="B997:D1004 B1006:D1013 B1300:D1321">
    <cfRule type="cellIs" dxfId="2707" priority="4965" operator="equal">
      <formula>"FREE SPACE"</formula>
    </cfRule>
  </conditionalFormatting>
  <conditionalFormatting sqref="B997:D1004 B1006:D1013 B1300:D1321">
    <cfRule type="cellIs" dxfId="2706" priority="4966" operator="equal">
      <formula>"UNUSABLE"</formula>
    </cfRule>
  </conditionalFormatting>
  <conditionalFormatting sqref="E998:I1005 E1007:I1014 E1301:I1322">
    <cfRule type="cellIs" dxfId="2705" priority="4967" operator="equal">
      <formula>"Yes"</formula>
    </cfRule>
  </conditionalFormatting>
  <conditionalFormatting sqref="E998:I1005 E1007:I1014 E1301:I1322">
    <cfRule type="cellIs" dxfId="2704" priority="4968" operator="equal">
      <formula>"No"</formula>
    </cfRule>
  </conditionalFormatting>
  <conditionalFormatting sqref="B998:D1005 B1007:D1014 B1301:D1322">
    <cfRule type="cellIs" dxfId="2703" priority="4969" operator="equal">
      <formula>"FREE SPACE"</formula>
    </cfRule>
  </conditionalFormatting>
  <conditionalFormatting sqref="B998:D1005 B1007:D1014 B1301:D1322">
    <cfRule type="cellIs" dxfId="2702" priority="4970" operator="equal">
      <formula>"UNUSABLE"</formula>
    </cfRule>
  </conditionalFormatting>
  <conditionalFormatting sqref="E998:I1005 E1007:I1014 E1301:I1322">
    <cfRule type="cellIs" dxfId="2701" priority="4971" operator="equal">
      <formula>"Yes"</formula>
    </cfRule>
  </conditionalFormatting>
  <conditionalFormatting sqref="E998:I1005 E1007:I1014 E1301:I1322">
    <cfRule type="cellIs" dxfId="2700" priority="4972" operator="equal">
      <formula>"No"</formula>
    </cfRule>
  </conditionalFormatting>
  <conditionalFormatting sqref="B998:D1005 B1007:D1014 B1301:D1322">
    <cfRule type="cellIs" dxfId="2699" priority="4973" operator="equal">
      <formula>"FREE SPACE"</formula>
    </cfRule>
  </conditionalFormatting>
  <conditionalFormatting sqref="B998:D1005 B1007:D1014 B1301:D1322">
    <cfRule type="cellIs" dxfId="2698" priority="4974" operator="equal">
      <formula>"UNUSABLE"</formula>
    </cfRule>
  </conditionalFormatting>
  <conditionalFormatting sqref="E999:I1006 E1008:I1015 E1302:I1323">
    <cfRule type="cellIs" dxfId="2697" priority="4975" operator="equal">
      <formula>"Yes"</formula>
    </cfRule>
  </conditionalFormatting>
  <conditionalFormatting sqref="E999:I1006 E1008:I1015 E1302:I1323">
    <cfRule type="cellIs" dxfId="2696" priority="4976" operator="equal">
      <formula>"No"</formula>
    </cfRule>
  </conditionalFormatting>
  <conditionalFormatting sqref="B999:D1006 B1008:D1015 B1302:D1323">
    <cfRule type="cellIs" dxfId="2695" priority="4977" operator="equal">
      <formula>"FREE SPACE"</formula>
    </cfRule>
  </conditionalFormatting>
  <conditionalFormatting sqref="B999:D1006 B1008:D1015 B1302:D1323">
    <cfRule type="cellIs" dxfId="2694" priority="4978" operator="equal">
      <formula>"UNUSABLE"</formula>
    </cfRule>
  </conditionalFormatting>
  <conditionalFormatting sqref="E1029:I1047 E1332:I1354">
    <cfRule type="cellIs" dxfId="2693" priority="4979" operator="equal">
      <formula>"Yes"</formula>
    </cfRule>
  </conditionalFormatting>
  <conditionalFormatting sqref="E1029:I1047 E1332:I1354">
    <cfRule type="cellIs" dxfId="2692" priority="4980" operator="equal">
      <formula>"No"</formula>
    </cfRule>
  </conditionalFormatting>
  <conditionalFormatting sqref="B1029:D1047 B1332:D1354">
    <cfRule type="cellIs" dxfId="2691" priority="4981" operator="equal">
      <formula>"FREE SPACE"</formula>
    </cfRule>
  </conditionalFormatting>
  <conditionalFormatting sqref="B1029:D1047 B1332:D1354">
    <cfRule type="cellIs" dxfId="2690" priority="4982" operator="equal">
      <formula>"UNUSABLE"</formula>
    </cfRule>
  </conditionalFormatting>
  <conditionalFormatting sqref="E999:I1006 E1008:I1015 E1302:I1323">
    <cfRule type="cellIs" dxfId="2689" priority="4983" operator="equal">
      <formula>"Yes"</formula>
    </cfRule>
  </conditionalFormatting>
  <conditionalFormatting sqref="E999:I1006 E1008:I1015 E1302:I1323">
    <cfRule type="cellIs" dxfId="2688" priority="4984" operator="equal">
      <formula>"No"</formula>
    </cfRule>
  </conditionalFormatting>
  <conditionalFormatting sqref="B999:D1006 B1008:D1015 B1302:D1323">
    <cfRule type="cellIs" dxfId="2687" priority="4985" operator="equal">
      <formula>"FREE SPACE"</formula>
    </cfRule>
  </conditionalFormatting>
  <conditionalFormatting sqref="B999:D1006 B1008:D1015 B1302:D1323">
    <cfRule type="cellIs" dxfId="2686" priority="4986" operator="equal">
      <formula>"UNUSABLE"</formula>
    </cfRule>
  </conditionalFormatting>
  <conditionalFormatting sqref="E1000:I1007 E1009:I1016 E1303:I1324">
    <cfRule type="cellIs" dxfId="2685" priority="4987" operator="equal">
      <formula>"Yes"</formula>
    </cfRule>
  </conditionalFormatting>
  <conditionalFormatting sqref="E1000:I1007 E1009:I1016 E1303:I1324">
    <cfRule type="cellIs" dxfId="2684" priority="4988" operator="equal">
      <formula>"No"</formula>
    </cfRule>
  </conditionalFormatting>
  <conditionalFormatting sqref="B1000:D1007 B1009:D1016 B1303:D1324">
    <cfRule type="cellIs" dxfId="2683" priority="4989" operator="equal">
      <formula>"FREE SPACE"</formula>
    </cfRule>
  </conditionalFormatting>
  <conditionalFormatting sqref="B1000:D1007 B1009:D1016 B1303:D1324">
    <cfRule type="cellIs" dxfId="2682" priority="4990" operator="equal">
      <formula>"UNUSABLE"</formula>
    </cfRule>
  </conditionalFormatting>
  <conditionalFormatting sqref="E1000:I1007 E1009:I1016 E1303:I1324">
    <cfRule type="cellIs" dxfId="2681" priority="4991" operator="equal">
      <formula>"Yes"</formula>
    </cfRule>
  </conditionalFormatting>
  <conditionalFormatting sqref="E1000:I1007 E1009:I1016 E1303:I1324">
    <cfRule type="cellIs" dxfId="2680" priority="4992" operator="equal">
      <formula>"No"</formula>
    </cfRule>
  </conditionalFormatting>
  <conditionalFormatting sqref="B1000:D1007 B1009:D1016 B1303:D1324">
    <cfRule type="cellIs" dxfId="2679" priority="4993" operator="equal">
      <formula>"FREE SPACE"</formula>
    </cfRule>
  </conditionalFormatting>
  <conditionalFormatting sqref="B1000:D1007 B1009:D1016 B1303:D1324">
    <cfRule type="cellIs" dxfId="2678" priority="4994" operator="equal">
      <formula>"UNUSABLE"</formula>
    </cfRule>
  </conditionalFormatting>
  <conditionalFormatting sqref="E1001:I1008 E1010:I1017 E1304:I1325">
    <cfRule type="cellIs" dxfId="2677" priority="4995" operator="equal">
      <formula>"Yes"</formula>
    </cfRule>
  </conditionalFormatting>
  <conditionalFormatting sqref="E1001:I1008 E1010:I1017 E1304:I1325">
    <cfRule type="cellIs" dxfId="2676" priority="4996" operator="equal">
      <formula>"No"</formula>
    </cfRule>
  </conditionalFormatting>
  <conditionalFormatting sqref="B1001:D1008 B1010:D1017 B1304:D1325">
    <cfRule type="cellIs" dxfId="2675" priority="4997" operator="equal">
      <formula>"FREE SPACE"</formula>
    </cfRule>
  </conditionalFormatting>
  <conditionalFormatting sqref="B1001:D1008 B1010:D1017 B1304:D1325">
    <cfRule type="cellIs" dxfId="2674" priority="4998" operator="equal">
      <formula>"UNUSABLE"</formula>
    </cfRule>
  </conditionalFormatting>
  <conditionalFormatting sqref="E995:I1002 E1004:I1011 E1298:H1319 I1298:I1321">
    <cfRule type="cellIs" dxfId="2673" priority="4999" operator="equal">
      <formula>"Yes"</formula>
    </cfRule>
  </conditionalFormatting>
  <conditionalFormatting sqref="E995:I1002 E1004:I1011 E1298:H1319 I1298:I1321">
    <cfRule type="cellIs" dxfId="2672" priority="5000" operator="equal">
      <formula>"No"</formula>
    </cfRule>
  </conditionalFormatting>
  <conditionalFormatting sqref="B995:D1002 B1004:D1011 B1298:D1319">
    <cfRule type="cellIs" dxfId="2671" priority="5001" operator="equal">
      <formula>"FREE SPACE"</formula>
    </cfRule>
  </conditionalFormatting>
  <conditionalFormatting sqref="B995:D1002 B1004:D1011 B1298:D1319">
    <cfRule type="cellIs" dxfId="2670" priority="5002" operator="equal">
      <formula>"UNUSABLE"</formula>
    </cfRule>
  </conditionalFormatting>
  <conditionalFormatting sqref="E996:I1003 E1005:I1012 E1299:H1320 I1299:I1321">
    <cfRule type="cellIs" dxfId="2669" priority="5003" operator="equal">
      <formula>"Yes"</formula>
    </cfRule>
  </conditionalFormatting>
  <conditionalFormatting sqref="E996:I1003 E1005:I1012 E1299:H1320 I1299:I1321">
    <cfRule type="cellIs" dxfId="2668" priority="5004" operator="equal">
      <formula>"No"</formula>
    </cfRule>
  </conditionalFormatting>
  <conditionalFormatting sqref="B996:D1003 B1005:D1012 B1299:D1320">
    <cfRule type="cellIs" dxfId="2667" priority="5005" operator="equal">
      <formula>"FREE SPACE"</formula>
    </cfRule>
  </conditionalFormatting>
  <conditionalFormatting sqref="B996:D1003 B1005:D1012 B1299:D1320">
    <cfRule type="cellIs" dxfId="2666" priority="5006" operator="equal">
      <formula>"UNUSABLE"</formula>
    </cfRule>
  </conditionalFormatting>
  <conditionalFormatting sqref="B1029:D1047 B1332:D1354">
    <cfRule type="cellIs" dxfId="2665" priority="5007" operator="equal">
      <formula>"FREE SPACE"</formula>
    </cfRule>
  </conditionalFormatting>
  <conditionalFormatting sqref="B1029:D1047 B1332:D1354">
    <cfRule type="cellIs" dxfId="2664" priority="5008" operator="equal">
      <formula>"UNUSABLE"</formula>
    </cfRule>
  </conditionalFormatting>
  <conditionalFormatting sqref="E996:I1003 E1005:I1012 E1299:H1320 I1299:I1321">
    <cfRule type="cellIs" dxfId="2663" priority="5009" operator="equal">
      <formula>"Yes"</formula>
    </cfRule>
  </conditionalFormatting>
  <conditionalFormatting sqref="E996:I1003 E1005:I1012 E1299:H1320 I1299:I1321">
    <cfRule type="cellIs" dxfId="2662" priority="5010" operator="equal">
      <formula>"No"</formula>
    </cfRule>
  </conditionalFormatting>
  <conditionalFormatting sqref="B996:D1003 B1005:D1012 B1299:D1320">
    <cfRule type="cellIs" dxfId="2661" priority="5011" operator="equal">
      <formula>"FREE SPACE"</formula>
    </cfRule>
  </conditionalFormatting>
  <conditionalFormatting sqref="B996:D1003 B1005:D1012 B1299:D1320">
    <cfRule type="cellIs" dxfId="2660" priority="5012" operator="equal">
      <formula>"UNUSABLE"</formula>
    </cfRule>
  </conditionalFormatting>
  <conditionalFormatting sqref="E997:I1004 E1006:I1013 E1300:I1321">
    <cfRule type="cellIs" dxfId="2659" priority="5013" operator="equal">
      <formula>"Yes"</formula>
    </cfRule>
  </conditionalFormatting>
  <conditionalFormatting sqref="E997:I1004 E1006:I1013 E1300:I1321">
    <cfRule type="cellIs" dxfId="2658" priority="5014" operator="equal">
      <formula>"No"</formula>
    </cfRule>
  </conditionalFormatting>
  <conditionalFormatting sqref="B997:D1004 B1006:D1013 B1300:D1321">
    <cfRule type="cellIs" dxfId="2657" priority="5015" operator="equal">
      <formula>"FREE SPACE"</formula>
    </cfRule>
  </conditionalFormatting>
  <conditionalFormatting sqref="B997:D1004 B1006:D1013 B1300:D1321">
    <cfRule type="cellIs" dxfId="2656" priority="5016" operator="equal">
      <formula>"UNUSABLE"</formula>
    </cfRule>
  </conditionalFormatting>
  <conditionalFormatting sqref="E1027:I1045 E1330:I1352">
    <cfRule type="cellIs" dxfId="2655" priority="5017" operator="equal">
      <formula>"Yes"</formula>
    </cfRule>
  </conditionalFormatting>
  <conditionalFormatting sqref="E1027:I1045 E1330:I1352">
    <cfRule type="cellIs" dxfId="2654" priority="5018" operator="equal">
      <formula>"No"</formula>
    </cfRule>
  </conditionalFormatting>
  <conditionalFormatting sqref="B1027:D1045 B1330:D1352">
    <cfRule type="cellIs" dxfId="2653" priority="5019" operator="equal">
      <formula>"FREE SPACE"</formula>
    </cfRule>
  </conditionalFormatting>
  <conditionalFormatting sqref="B1027:D1045 B1330:D1352">
    <cfRule type="cellIs" dxfId="2652" priority="5020" operator="equal">
      <formula>"UNUSABLE"</formula>
    </cfRule>
  </conditionalFormatting>
  <conditionalFormatting sqref="E1028:I1046 E1331:I1353">
    <cfRule type="cellIs" dxfId="2651" priority="5021" operator="equal">
      <formula>"Yes"</formula>
    </cfRule>
  </conditionalFormatting>
  <conditionalFormatting sqref="E1028:I1046 E1331:I1353">
    <cfRule type="cellIs" dxfId="2650" priority="5022" operator="equal">
      <formula>"No"</formula>
    </cfRule>
  </conditionalFormatting>
  <conditionalFormatting sqref="B1028:D1046 B1331:D1353">
    <cfRule type="cellIs" dxfId="2649" priority="5023" operator="equal">
      <formula>"FREE SPACE"</formula>
    </cfRule>
  </conditionalFormatting>
  <conditionalFormatting sqref="B1028:D1046 B1331:D1353">
    <cfRule type="cellIs" dxfId="2648" priority="5024" operator="equal">
      <formula>"UNUSABLE"</formula>
    </cfRule>
  </conditionalFormatting>
  <conditionalFormatting sqref="E1028:I1046 E1331:I1353">
    <cfRule type="cellIs" dxfId="2647" priority="5025" operator="equal">
      <formula>"Yes"</formula>
    </cfRule>
  </conditionalFormatting>
  <conditionalFormatting sqref="E1028:I1046 E1331:I1353">
    <cfRule type="cellIs" dxfId="2646" priority="5026" operator="equal">
      <formula>"No"</formula>
    </cfRule>
  </conditionalFormatting>
  <conditionalFormatting sqref="B1028:D1046 B1331:D1353">
    <cfRule type="cellIs" dxfId="2645" priority="5027" operator="equal">
      <formula>"FREE SPACE"</formula>
    </cfRule>
  </conditionalFormatting>
  <conditionalFormatting sqref="B1028:D1046 B1331:D1353">
    <cfRule type="cellIs" dxfId="2644" priority="5028" operator="equal">
      <formula>"UNUSABLE"</formula>
    </cfRule>
  </conditionalFormatting>
  <conditionalFormatting sqref="E1029:I1047 E1332:I1354">
    <cfRule type="cellIs" dxfId="2643" priority="5029" operator="equal">
      <formula>"Yes"</formula>
    </cfRule>
  </conditionalFormatting>
  <conditionalFormatting sqref="E1029:I1047 E1332:I1354">
    <cfRule type="cellIs" dxfId="2642" priority="5030" operator="equal">
      <formula>"No"</formula>
    </cfRule>
  </conditionalFormatting>
  <conditionalFormatting sqref="B1029:D1047 B1332:D1354">
    <cfRule type="cellIs" dxfId="2641" priority="5031" operator="equal">
      <formula>"FREE SPACE"</formula>
    </cfRule>
  </conditionalFormatting>
  <conditionalFormatting sqref="B1029:D1047 B1332:D1354">
    <cfRule type="cellIs" dxfId="2640" priority="5032" operator="equal">
      <formula>"UNUSABLE"</formula>
    </cfRule>
  </conditionalFormatting>
  <conditionalFormatting sqref="E997:I1004 E1006:I1013 E1300:I1321">
    <cfRule type="cellIs" dxfId="2639" priority="5033" operator="equal">
      <formula>"Yes"</formula>
    </cfRule>
  </conditionalFormatting>
  <conditionalFormatting sqref="E997:I1004 E1006:I1013 E1300:I1321">
    <cfRule type="cellIs" dxfId="2638" priority="5034" operator="equal">
      <formula>"No"</formula>
    </cfRule>
  </conditionalFormatting>
  <conditionalFormatting sqref="B997:D1004 B1006:D1013 B1300:D1321">
    <cfRule type="cellIs" dxfId="2637" priority="5035" operator="equal">
      <formula>"FREE SPACE"</formula>
    </cfRule>
  </conditionalFormatting>
  <conditionalFormatting sqref="B997:D1004 B1006:D1013 B1300:D1321">
    <cfRule type="cellIs" dxfId="2636" priority="5036" operator="equal">
      <formula>"UNUSABLE"</formula>
    </cfRule>
  </conditionalFormatting>
  <conditionalFormatting sqref="E998:I1005 E1007:I1014 E1301:I1322">
    <cfRule type="cellIs" dxfId="2635" priority="5037" operator="equal">
      <formula>"Yes"</formula>
    </cfRule>
  </conditionalFormatting>
  <conditionalFormatting sqref="E998:I1005 E1007:I1014 E1301:I1322">
    <cfRule type="cellIs" dxfId="2634" priority="5038" operator="equal">
      <formula>"No"</formula>
    </cfRule>
  </conditionalFormatting>
  <conditionalFormatting sqref="B998:D1005 B1007:D1014 B1301:D1322">
    <cfRule type="cellIs" dxfId="2633" priority="5039" operator="equal">
      <formula>"FREE SPACE"</formula>
    </cfRule>
  </conditionalFormatting>
  <conditionalFormatting sqref="B998:D1005 B1007:D1014 B1301:D1322">
    <cfRule type="cellIs" dxfId="2632" priority="5040" operator="equal">
      <formula>"UNUSABLE"</formula>
    </cfRule>
  </conditionalFormatting>
  <conditionalFormatting sqref="E998:I1005 E1007:I1014 E1301:I1322">
    <cfRule type="cellIs" dxfId="2631" priority="5041" operator="equal">
      <formula>"Yes"</formula>
    </cfRule>
  </conditionalFormatting>
  <conditionalFormatting sqref="E998:I1005 E1007:I1014 E1301:I1322">
    <cfRule type="cellIs" dxfId="2630" priority="5042" operator="equal">
      <formula>"No"</formula>
    </cfRule>
  </conditionalFormatting>
  <conditionalFormatting sqref="B998:D1005 B1007:D1014 B1301:D1322">
    <cfRule type="cellIs" dxfId="2629" priority="5043" operator="equal">
      <formula>"FREE SPACE"</formula>
    </cfRule>
  </conditionalFormatting>
  <conditionalFormatting sqref="B998:D1005 B1007:D1014 B1301:D1322">
    <cfRule type="cellIs" dxfId="2628" priority="5044" operator="equal">
      <formula>"UNUSABLE"</formula>
    </cfRule>
  </conditionalFormatting>
  <conditionalFormatting sqref="E999:I1006 E1008:I1015 E1302:I1323">
    <cfRule type="cellIs" dxfId="2627" priority="5045" operator="equal">
      <formula>"Yes"</formula>
    </cfRule>
  </conditionalFormatting>
  <conditionalFormatting sqref="E999:I1006 E1008:I1015 E1302:I1323">
    <cfRule type="cellIs" dxfId="2626" priority="5046" operator="equal">
      <formula>"No"</formula>
    </cfRule>
  </conditionalFormatting>
  <conditionalFormatting sqref="B999:D1006 B1008:D1015 B1302:D1323">
    <cfRule type="cellIs" dxfId="2625" priority="5047" operator="equal">
      <formula>"FREE SPACE"</formula>
    </cfRule>
  </conditionalFormatting>
  <conditionalFormatting sqref="B999:D1006 B1008:D1015 B1302:D1323">
    <cfRule type="cellIs" dxfId="2624" priority="5048" operator="equal">
      <formula>"UNUSABLE"</formula>
    </cfRule>
  </conditionalFormatting>
  <conditionalFormatting sqref="E1029:I1047 E1332:I1354">
    <cfRule type="cellIs" dxfId="2623" priority="5049" operator="equal">
      <formula>"Yes"</formula>
    </cfRule>
  </conditionalFormatting>
  <conditionalFormatting sqref="E1029:I1047 E1332:I1354">
    <cfRule type="cellIs" dxfId="2622" priority="5050" operator="equal">
      <formula>"No"</formula>
    </cfRule>
  </conditionalFormatting>
  <conditionalFormatting sqref="B1317:D1338 B1014:D1031">
    <cfRule type="cellIs" dxfId="2621" priority="5051" operator="equal">
      <formula>"FREE SPACE"</formula>
    </cfRule>
  </conditionalFormatting>
  <conditionalFormatting sqref="B1317:D1338 B1014:D1031">
    <cfRule type="cellIs" dxfId="2620" priority="5052" operator="equal">
      <formula>"UNUSABLE"</formula>
    </cfRule>
  </conditionalFormatting>
  <conditionalFormatting sqref="E1028:I1046 E1331:I1353">
    <cfRule type="cellIs" dxfId="2619" priority="5053" operator="equal">
      <formula>"Yes"</formula>
    </cfRule>
  </conditionalFormatting>
  <conditionalFormatting sqref="E1028:I1046 E1331:I1353">
    <cfRule type="cellIs" dxfId="2618" priority="5054" operator="equal">
      <formula>"No"</formula>
    </cfRule>
  </conditionalFormatting>
  <conditionalFormatting sqref="B1028:D1046 B1331:D1353">
    <cfRule type="cellIs" dxfId="2617" priority="5055" operator="equal">
      <formula>"FREE SPACE"</formula>
    </cfRule>
  </conditionalFormatting>
  <conditionalFormatting sqref="B1028:D1046 B1331:D1353">
    <cfRule type="cellIs" dxfId="2616" priority="5056" operator="equal">
      <formula>"UNUSABLE"</formula>
    </cfRule>
  </conditionalFormatting>
  <conditionalFormatting sqref="E1029:I1047 E1332:I1354">
    <cfRule type="cellIs" dxfId="2615" priority="5057" operator="equal">
      <formula>"Yes"</formula>
    </cfRule>
  </conditionalFormatting>
  <conditionalFormatting sqref="E1029:I1047 E1332:I1354">
    <cfRule type="cellIs" dxfId="2614" priority="5058" operator="equal">
      <formula>"No"</formula>
    </cfRule>
  </conditionalFormatting>
  <conditionalFormatting sqref="B1029:D1047 B1332:D1354">
    <cfRule type="cellIs" dxfId="2613" priority="5059" operator="equal">
      <formula>"FREE SPACE"</formula>
    </cfRule>
  </conditionalFormatting>
  <conditionalFormatting sqref="B1029:D1047 B1332:D1354">
    <cfRule type="cellIs" dxfId="2612" priority="5060" operator="equal">
      <formula>"UNUSABLE"</formula>
    </cfRule>
  </conditionalFormatting>
  <conditionalFormatting sqref="E1029:I1047 E1332:I1354">
    <cfRule type="cellIs" dxfId="2611" priority="5061" operator="equal">
      <formula>"Yes"</formula>
    </cfRule>
  </conditionalFormatting>
  <conditionalFormatting sqref="E1029:I1047 E1332:I1354">
    <cfRule type="cellIs" dxfId="2610" priority="5062" operator="equal">
      <formula>"No"</formula>
    </cfRule>
  </conditionalFormatting>
  <conditionalFormatting sqref="B1029:D1047 B1332:D1354">
    <cfRule type="cellIs" dxfId="2609" priority="5063" operator="equal">
      <formula>"FREE SPACE"</formula>
    </cfRule>
  </conditionalFormatting>
  <conditionalFormatting sqref="B1029:D1047 B1332:D1354">
    <cfRule type="cellIs" dxfId="2608" priority="5064" operator="equal">
      <formula>"UNUSABLE"</formula>
    </cfRule>
  </conditionalFormatting>
  <conditionalFormatting sqref="B1028:D1046 B1331:D1353">
    <cfRule type="cellIs" dxfId="2607" priority="5065" operator="equal">
      <formula>"FREE SPACE"</formula>
    </cfRule>
  </conditionalFormatting>
  <conditionalFormatting sqref="B1028:D1046 B1331:D1353">
    <cfRule type="cellIs" dxfId="2606" priority="5066" operator="equal">
      <formula>"UNUSABLE"</formula>
    </cfRule>
  </conditionalFormatting>
  <conditionalFormatting sqref="E1026:I1044 E1329:H1351 I1329:I1352">
    <cfRule type="cellIs" dxfId="2605" priority="5067" operator="equal">
      <formula>"Yes"</formula>
    </cfRule>
  </conditionalFormatting>
  <conditionalFormatting sqref="E1026:I1044 E1329:H1351 I1329:I1352">
    <cfRule type="cellIs" dxfId="2604" priority="5068" operator="equal">
      <formula>"No"</formula>
    </cfRule>
  </conditionalFormatting>
  <conditionalFormatting sqref="B1026:D1044 B1329:D1351">
    <cfRule type="cellIs" dxfId="2603" priority="5069" operator="equal">
      <formula>"FREE SPACE"</formula>
    </cfRule>
  </conditionalFormatting>
  <conditionalFormatting sqref="B1026:D1044 B1329:D1351">
    <cfRule type="cellIs" dxfId="2602" priority="5070" operator="equal">
      <formula>"UNUSABLE"</formula>
    </cfRule>
  </conditionalFormatting>
  <conditionalFormatting sqref="E1027:I1045 E1330:I1352">
    <cfRule type="cellIs" dxfId="2601" priority="5071" operator="equal">
      <formula>"Yes"</formula>
    </cfRule>
  </conditionalFormatting>
  <conditionalFormatting sqref="E1027:I1045 E1330:I1352">
    <cfRule type="cellIs" dxfId="2600" priority="5072" operator="equal">
      <formula>"No"</formula>
    </cfRule>
  </conditionalFormatting>
  <conditionalFormatting sqref="B1027:D1045 B1330:D1352">
    <cfRule type="cellIs" dxfId="2599" priority="5073" operator="equal">
      <formula>"FREE SPACE"</formula>
    </cfRule>
  </conditionalFormatting>
  <conditionalFormatting sqref="B1027:D1045 B1330:D1352">
    <cfRule type="cellIs" dxfId="2598" priority="5074" operator="equal">
      <formula>"UNUSABLE"</formula>
    </cfRule>
  </conditionalFormatting>
  <conditionalFormatting sqref="E1027:I1045 E1330:I1352">
    <cfRule type="cellIs" dxfId="2597" priority="5075" operator="equal">
      <formula>"Yes"</formula>
    </cfRule>
  </conditionalFormatting>
  <conditionalFormatting sqref="E1027:I1045 E1330:I1352">
    <cfRule type="cellIs" dxfId="2596" priority="5076" operator="equal">
      <formula>"No"</formula>
    </cfRule>
  </conditionalFormatting>
  <conditionalFormatting sqref="B1027:D1045 B1330:D1352">
    <cfRule type="cellIs" dxfId="2595" priority="5077" operator="equal">
      <formula>"FREE SPACE"</formula>
    </cfRule>
  </conditionalFormatting>
  <conditionalFormatting sqref="B1027:D1045 B1330:D1352">
    <cfRule type="cellIs" dxfId="2594" priority="5078" operator="equal">
      <formula>"UNUSABLE"</formula>
    </cfRule>
  </conditionalFormatting>
  <conditionalFormatting sqref="E1028:I1046 E1331:I1353">
    <cfRule type="cellIs" dxfId="2593" priority="5079" operator="equal">
      <formula>"Yes"</formula>
    </cfRule>
  </conditionalFormatting>
  <conditionalFormatting sqref="E1028:I1046 E1331:I1353">
    <cfRule type="cellIs" dxfId="2592" priority="5080" operator="equal">
      <formula>"No"</formula>
    </cfRule>
  </conditionalFormatting>
  <conditionalFormatting sqref="B1028:D1046 B1331:D1353">
    <cfRule type="cellIs" dxfId="2591" priority="5081" operator="equal">
      <formula>"FREE SPACE"</formula>
    </cfRule>
  </conditionalFormatting>
  <conditionalFormatting sqref="B1028:D1046 B1331:D1353">
    <cfRule type="cellIs" dxfId="2590" priority="5082" operator="equal">
      <formula>"UNUSABLE"</formula>
    </cfRule>
  </conditionalFormatting>
  <conditionalFormatting sqref="E1028:I1046 E1331:I1353">
    <cfRule type="cellIs" dxfId="2589" priority="5083" operator="equal">
      <formula>"Yes"</formula>
    </cfRule>
  </conditionalFormatting>
  <conditionalFormatting sqref="E1028:I1046 E1331:I1353">
    <cfRule type="cellIs" dxfId="2588" priority="5084" operator="equal">
      <formula>"No"</formula>
    </cfRule>
  </conditionalFormatting>
  <conditionalFormatting sqref="E1029:I1047 E1332:I1354">
    <cfRule type="cellIs" dxfId="2587" priority="5085" operator="equal">
      <formula>"Yes"</formula>
    </cfRule>
  </conditionalFormatting>
  <conditionalFormatting sqref="E1029:I1047 E1332:I1354">
    <cfRule type="cellIs" dxfId="2586" priority="5086" operator="equal">
      <formula>"No"</formula>
    </cfRule>
  </conditionalFormatting>
  <conditionalFormatting sqref="B1029:D1047 B1332:D1354">
    <cfRule type="cellIs" dxfId="2585" priority="5087" operator="equal">
      <formula>"FREE SPACE"</formula>
    </cfRule>
  </conditionalFormatting>
  <conditionalFormatting sqref="B1029:D1047 B1332:D1354">
    <cfRule type="cellIs" dxfId="2584" priority="5088" operator="equal">
      <formula>"UNUSABLE"</formula>
    </cfRule>
  </conditionalFormatting>
  <conditionalFormatting sqref="E1029:I1047 E1332:I1354">
    <cfRule type="cellIs" dxfId="2583" priority="5089" operator="equal">
      <formula>"Yes"</formula>
    </cfRule>
  </conditionalFormatting>
  <conditionalFormatting sqref="E1029:I1047 E1332:I1354">
    <cfRule type="cellIs" dxfId="2582" priority="5090" operator="equal">
      <formula>"No"</formula>
    </cfRule>
  </conditionalFormatting>
  <conditionalFormatting sqref="B1029:D1047 B1332:D1354">
    <cfRule type="cellIs" dxfId="2581" priority="5091" operator="equal">
      <formula>"FREE SPACE"</formula>
    </cfRule>
  </conditionalFormatting>
  <conditionalFormatting sqref="B1029:D1047 B1332:D1354">
    <cfRule type="cellIs" dxfId="2580" priority="5092" operator="equal">
      <formula>"UNUSABLE"</formula>
    </cfRule>
  </conditionalFormatting>
  <conditionalFormatting sqref="E1029:I1047 E1332:I1354">
    <cfRule type="cellIs" dxfId="2579" priority="5093" operator="equal">
      <formula>"Yes"</formula>
    </cfRule>
  </conditionalFormatting>
  <conditionalFormatting sqref="E1029:I1047 E1332:I1354">
    <cfRule type="cellIs" dxfId="2578" priority="5094" operator="equal">
      <formula>"No"</formula>
    </cfRule>
  </conditionalFormatting>
  <conditionalFormatting sqref="B1029:D1047 B1332:D1354">
    <cfRule type="cellIs" dxfId="2577" priority="5095" operator="equal">
      <formula>"FREE SPACE"</formula>
    </cfRule>
  </conditionalFormatting>
  <conditionalFormatting sqref="B1029:D1047 B1332:D1354">
    <cfRule type="cellIs" dxfId="2576" priority="5096" operator="equal">
      <formula>"UNUSABLE"</formula>
    </cfRule>
  </conditionalFormatting>
  <conditionalFormatting sqref="B1029:D1047 B1332:D1354">
    <cfRule type="cellIs" dxfId="2575" priority="5097" operator="equal">
      <formula>"FREE SPACE"</formula>
    </cfRule>
  </conditionalFormatting>
  <conditionalFormatting sqref="B1029:D1047 B1332:D1354">
    <cfRule type="cellIs" dxfId="2574" priority="5098" operator="equal">
      <formula>"UNUSABLE"</formula>
    </cfRule>
  </conditionalFormatting>
  <conditionalFormatting sqref="E1027:I1045 E1330:I1352">
    <cfRule type="cellIs" dxfId="2573" priority="5099" operator="equal">
      <formula>"Yes"</formula>
    </cfRule>
  </conditionalFormatting>
  <conditionalFormatting sqref="E1027:I1045 E1330:I1352">
    <cfRule type="cellIs" dxfId="2572" priority="5100" operator="equal">
      <formula>"No"</formula>
    </cfRule>
  </conditionalFormatting>
  <conditionalFormatting sqref="B1027:D1045 B1330:D1352">
    <cfRule type="cellIs" dxfId="2571" priority="5101" operator="equal">
      <formula>"FREE SPACE"</formula>
    </cfRule>
  </conditionalFormatting>
  <conditionalFormatting sqref="B1027:D1045 B1330:D1352">
    <cfRule type="cellIs" dxfId="2570" priority="5102" operator="equal">
      <formula>"UNUSABLE"</formula>
    </cfRule>
  </conditionalFormatting>
  <conditionalFormatting sqref="E1028:I1046 E1331:I1353">
    <cfRule type="cellIs" dxfId="2569" priority="5103" operator="equal">
      <formula>"Yes"</formula>
    </cfRule>
  </conditionalFormatting>
  <conditionalFormatting sqref="E1028:I1046 E1331:I1353">
    <cfRule type="cellIs" dxfId="2568" priority="5104" operator="equal">
      <formula>"No"</formula>
    </cfRule>
  </conditionalFormatting>
  <conditionalFormatting sqref="B1028:D1046 B1331:D1353">
    <cfRule type="cellIs" dxfId="2567" priority="5105" operator="equal">
      <formula>"FREE SPACE"</formula>
    </cfRule>
  </conditionalFormatting>
  <conditionalFormatting sqref="B1028:D1046 B1331:D1353">
    <cfRule type="cellIs" dxfId="2566" priority="5106" operator="equal">
      <formula>"UNUSABLE"</formula>
    </cfRule>
  </conditionalFormatting>
  <conditionalFormatting sqref="E1028:I1046 E1331:I1353">
    <cfRule type="cellIs" dxfId="2565" priority="5107" operator="equal">
      <formula>"Yes"</formula>
    </cfRule>
  </conditionalFormatting>
  <conditionalFormatting sqref="E1028:I1046 E1331:I1353">
    <cfRule type="cellIs" dxfId="2564" priority="5108" operator="equal">
      <formula>"No"</formula>
    </cfRule>
  </conditionalFormatting>
  <conditionalFormatting sqref="B1028:D1046 B1331:D1353">
    <cfRule type="cellIs" dxfId="2563" priority="5109" operator="equal">
      <formula>"FREE SPACE"</formula>
    </cfRule>
  </conditionalFormatting>
  <conditionalFormatting sqref="B1028:D1046 B1331:D1353">
    <cfRule type="cellIs" dxfId="2562" priority="5110" operator="equal">
      <formula>"UNUSABLE"</formula>
    </cfRule>
  </conditionalFormatting>
  <conditionalFormatting sqref="E1029:I1047 E1332:I1354">
    <cfRule type="cellIs" dxfId="2561" priority="5111" operator="equal">
      <formula>"Yes"</formula>
    </cfRule>
  </conditionalFormatting>
  <conditionalFormatting sqref="E1029:I1047 E1332:I1354">
    <cfRule type="cellIs" dxfId="2560" priority="5112" operator="equal">
      <formula>"No"</formula>
    </cfRule>
  </conditionalFormatting>
  <conditionalFormatting sqref="B1029:D1047 B1332:D1354">
    <cfRule type="cellIs" dxfId="2559" priority="5113" operator="equal">
      <formula>"FREE SPACE"</formula>
    </cfRule>
  </conditionalFormatting>
  <conditionalFormatting sqref="B1029:D1047 B1332:D1354">
    <cfRule type="cellIs" dxfId="2558" priority="5114" operator="equal">
      <formula>"UNUSABLE"</formula>
    </cfRule>
  </conditionalFormatting>
  <conditionalFormatting sqref="E1029:I1047 E1332:I1354">
    <cfRule type="cellIs" dxfId="2557" priority="5115" operator="equal">
      <formula>"Yes"</formula>
    </cfRule>
  </conditionalFormatting>
  <conditionalFormatting sqref="E1029:I1047 E1332:I1354">
    <cfRule type="cellIs" dxfId="2556" priority="5116" operator="equal">
      <formula>"No"</formula>
    </cfRule>
  </conditionalFormatting>
  <conditionalFormatting sqref="B1029:D1047 B1332:D1354">
    <cfRule type="cellIs" dxfId="2555" priority="5117" operator="equal">
      <formula>"FREE SPACE"</formula>
    </cfRule>
  </conditionalFormatting>
  <conditionalFormatting sqref="B1029:D1047 B1332:D1354">
    <cfRule type="cellIs" dxfId="2554" priority="5118" operator="equal">
      <formula>"UNUSABLE"</formula>
    </cfRule>
  </conditionalFormatting>
  <conditionalFormatting sqref="E1027:I1045 E1330:I1352">
    <cfRule type="cellIs" dxfId="2553" priority="5119" operator="equal">
      <formula>"Yes"</formula>
    </cfRule>
  </conditionalFormatting>
  <conditionalFormatting sqref="E1027:I1045 E1330:I1352">
    <cfRule type="cellIs" dxfId="2552" priority="5120" operator="equal">
      <formula>"No"</formula>
    </cfRule>
  </conditionalFormatting>
  <conditionalFormatting sqref="B1027:D1045 B1330:D1352">
    <cfRule type="cellIs" dxfId="2551" priority="5121" operator="equal">
      <formula>"FREE SPACE"</formula>
    </cfRule>
  </conditionalFormatting>
  <conditionalFormatting sqref="B1027:D1045 B1330:D1352">
    <cfRule type="cellIs" dxfId="2550" priority="5122" operator="equal">
      <formula>"UNUSABLE"</formula>
    </cfRule>
  </conditionalFormatting>
  <conditionalFormatting sqref="E1028:I1046 E1331:I1353">
    <cfRule type="cellIs" dxfId="2549" priority="5123" operator="equal">
      <formula>"Yes"</formula>
    </cfRule>
  </conditionalFormatting>
  <conditionalFormatting sqref="E1028:I1046 E1331:I1353">
    <cfRule type="cellIs" dxfId="2548" priority="5124" operator="equal">
      <formula>"No"</formula>
    </cfRule>
  </conditionalFormatting>
  <conditionalFormatting sqref="B1028:D1046 B1331:D1353">
    <cfRule type="cellIs" dxfId="2547" priority="5125" operator="equal">
      <formula>"FREE SPACE"</formula>
    </cfRule>
  </conditionalFormatting>
  <conditionalFormatting sqref="B1028:D1046 B1331:D1353">
    <cfRule type="cellIs" dxfId="2546" priority="5126" operator="equal">
      <formula>"UNUSABLE"</formula>
    </cfRule>
  </conditionalFormatting>
  <conditionalFormatting sqref="E1028:I1046 E1331:I1353">
    <cfRule type="cellIs" dxfId="2545" priority="5127" operator="equal">
      <formula>"Yes"</formula>
    </cfRule>
  </conditionalFormatting>
  <conditionalFormatting sqref="E1028:I1046 E1331:I1353">
    <cfRule type="cellIs" dxfId="2544" priority="5128" operator="equal">
      <formula>"No"</formula>
    </cfRule>
  </conditionalFormatting>
  <conditionalFormatting sqref="B1028:D1046 B1331:D1353">
    <cfRule type="cellIs" dxfId="2543" priority="5129" operator="equal">
      <formula>"FREE SPACE"</formula>
    </cfRule>
  </conditionalFormatting>
  <conditionalFormatting sqref="B1028:D1046 B1331:D1353">
    <cfRule type="cellIs" dxfId="2542" priority="5130" operator="equal">
      <formula>"UNUSABLE"</formula>
    </cfRule>
  </conditionalFormatting>
  <conditionalFormatting sqref="E1029:I1047 E1332:I1354">
    <cfRule type="cellIs" dxfId="2541" priority="5131" operator="equal">
      <formula>"Yes"</formula>
    </cfRule>
  </conditionalFormatting>
  <conditionalFormatting sqref="E1029:I1047 E1332:I1354">
    <cfRule type="cellIs" dxfId="2540" priority="5132" operator="equal">
      <formula>"No"</formula>
    </cfRule>
  </conditionalFormatting>
  <conditionalFormatting sqref="B1029:D1047 B1332:D1354">
    <cfRule type="cellIs" dxfId="2539" priority="5133" operator="equal">
      <formula>"FREE SPACE"</formula>
    </cfRule>
  </conditionalFormatting>
  <conditionalFormatting sqref="B1029:D1047 B1332:D1354">
    <cfRule type="cellIs" dxfId="2538" priority="5134" operator="equal">
      <formula>"UNUSABLE"</formula>
    </cfRule>
  </conditionalFormatting>
  <conditionalFormatting sqref="E1029:I1047 E1332:I1354">
    <cfRule type="cellIs" dxfId="2537" priority="5135" operator="equal">
      <formula>"Yes"</formula>
    </cfRule>
  </conditionalFormatting>
  <conditionalFormatting sqref="E1029:I1047 E1332:I1354">
    <cfRule type="cellIs" dxfId="2536" priority="5136" operator="equal">
      <formula>"No"</formula>
    </cfRule>
  </conditionalFormatting>
  <conditionalFormatting sqref="B1027:D1045 B1330:D1352">
    <cfRule type="cellIs" dxfId="2535" priority="5137" operator="equal">
      <formula>"FREE SPACE"</formula>
    </cfRule>
  </conditionalFormatting>
  <conditionalFormatting sqref="B1027:D1045 B1330:D1352">
    <cfRule type="cellIs" dxfId="2534" priority="5138" operator="equal">
      <formula>"UNUSABLE"</formula>
    </cfRule>
  </conditionalFormatting>
  <conditionalFormatting sqref="E1025:I1043 E1328:H1350 I1328:I1352">
    <cfRule type="cellIs" dxfId="2533" priority="5139" operator="equal">
      <formula>"Yes"</formula>
    </cfRule>
  </conditionalFormatting>
  <conditionalFormatting sqref="E1025:I1043 E1328:H1350 I1328:I1352">
    <cfRule type="cellIs" dxfId="2532" priority="5140" operator="equal">
      <formula>"No"</formula>
    </cfRule>
  </conditionalFormatting>
  <conditionalFormatting sqref="B1025:D1043 B1328:D1350">
    <cfRule type="cellIs" dxfId="2531" priority="5141" operator="equal">
      <formula>"FREE SPACE"</formula>
    </cfRule>
  </conditionalFormatting>
  <conditionalFormatting sqref="B1025:D1043 B1328:D1350">
    <cfRule type="cellIs" dxfId="2530" priority="5142" operator="equal">
      <formula>"UNUSABLE"</formula>
    </cfRule>
  </conditionalFormatting>
  <conditionalFormatting sqref="E1026:I1044 E1329:H1351 I1329:I1352">
    <cfRule type="cellIs" dxfId="2529" priority="5143" operator="equal">
      <formula>"Yes"</formula>
    </cfRule>
  </conditionalFormatting>
  <conditionalFormatting sqref="E1026:I1044 E1329:H1351 I1329:I1352">
    <cfRule type="cellIs" dxfId="2528" priority="5144" operator="equal">
      <formula>"No"</formula>
    </cfRule>
  </conditionalFormatting>
  <conditionalFormatting sqref="B1026:D1044 B1329:D1351">
    <cfRule type="cellIs" dxfId="2527" priority="5145" operator="equal">
      <formula>"FREE SPACE"</formula>
    </cfRule>
  </conditionalFormatting>
  <conditionalFormatting sqref="B1026:D1044 B1329:D1351">
    <cfRule type="cellIs" dxfId="2526" priority="5146" operator="equal">
      <formula>"UNUSABLE"</formula>
    </cfRule>
  </conditionalFormatting>
  <conditionalFormatting sqref="E1026:I1044 E1329:H1351 I1329:I1352">
    <cfRule type="cellIs" dxfId="2525" priority="5147" operator="equal">
      <formula>"Yes"</formula>
    </cfRule>
  </conditionalFormatting>
  <conditionalFormatting sqref="E1026:I1044 E1329:H1351 I1329:I1352">
    <cfRule type="cellIs" dxfId="2524" priority="5148" operator="equal">
      <formula>"No"</formula>
    </cfRule>
  </conditionalFormatting>
  <conditionalFormatting sqref="B1026:D1044 B1329:D1351">
    <cfRule type="cellIs" dxfId="2523" priority="5149" operator="equal">
      <formula>"FREE SPACE"</formula>
    </cfRule>
  </conditionalFormatting>
  <conditionalFormatting sqref="B1026:D1044 B1329:D1351">
    <cfRule type="cellIs" dxfId="2522" priority="5150" operator="equal">
      <formula>"UNUSABLE"</formula>
    </cfRule>
  </conditionalFormatting>
  <conditionalFormatting sqref="E1027:I1045 E1330:I1352">
    <cfRule type="cellIs" dxfId="2521" priority="5151" operator="equal">
      <formula>"Yes"</formula>
    </cfRule>
  </conditionalFormatting>
  <conditionalFormatting sqref="E1027:I1045 E1330:I1352">
    <cfRule type="cellIs" dxfId="2520" priority="5152" operator="equal">
      <formula>"No"</formula>
    </cfRule>
  </conditionalFormatting>
  <conditionalFormatting sqref="B1027:D1045 B1330:D1352">
    <cfRule type="cellIs" dxfId="2519" priority="5153" operator="equal">
      <formula>"FREE SPACE"</formula>
    </cfRule>
  </conditionalFormatting>
  <conditionalFormatting sqref="B1027:D1045 B1330:D1352">
    <cfRule type="cellIs" dxfId="2518" priority="5154" operator="equal">
      <formula>"UNUSABLE"</formula>
    </cfRule>
  </conditionalFormatting>
  <conditionalFormatting sqref="E1027:I1045 E1330:I1352">
    <cfRule type="cellIs" dxfId="2517" priority="5155" operator="equal">
      <formula>"Yes"</formula>
    </cfRule>
  </conditionalFormatting>
  <conditionalFormatting sqref="E1027:I1045 E1330:I1352">
    <cfRule type="cellIs" dxfId="2516" priority="5156" operator="equal">
      <formula>"No"</formula>
    </cfRule>
  </conditionalFormatting>
  <conditionalFormatting sqref="E1028:I1046 E1331:I1353">
    <cfRule type="cellIs" dxfId="2515" priority="5157" operator="equal">
      <formula>"Yes"</formula>
    </cfRule>
  </conditionalFormatting>
  <conditionalFormatting sqref="E1028:I1046 E1331:I1353">
    <cfRule type="cellIs" dxfId="2514" priority="5158" operator="equal">
      <formula>"No"</formula>
    </cfRule>
  </conditionalFormatting>
  <conditionalFormatting sqref="B1028:D1046 B1331:D1353">
    <cfRule type="cellIs" dxfId="2513" priority="5159" operator="equal">
      <formula>"FREE SPACE"</formula>
    </cfRule>
  </conditionalFormatting>
  <conditionalFormatting sqref="B1028:D1046 B1331:D1353">
    <cfRule type="cellIs" dxfId="2512" priority="5160" operator="equal">
      <formula>"UNUSABLE"</formula>
    </cfRule>
  </conditionalFormatting>
  <conditionalFormatting sqref="E1028:I1046 E1331:I1353">
    <cfRule type="cellIs" dxfId="2511" priority="5161" operator="equal">
      <formula>"Yes"</formula>
    </cfRule>
  </conditionalFormatting>
  <conditionalFormatting sqref="E1028:I1046 E1331:I1353">
    <cfRule type="cellIs" dxfId="2510" priority="5162" operator="equal">
      <formula>"No"</formula>
    </cfRule>
  </conditionalFormatting>
  <conditionalFormatting sqref="B1028:D1046 B1331:D1353">
    <cfRule type="cellIs" dxfId="2509" priority="5163" operator="equal">
      <formula>"FREE SPACE"</formula>
    </cfRule>
  </conditionalFormatting>
  <conditionalFormatting sqref="B1028:D1046 B1331:D1353">
    <cfRule type="cellIs" dxfId="2508" priority="5164" operator="equal">
      <formula>"UNUSABLE"</formula>
    </cfRule>
  </conditionalFormatting>
  <conditionalFormatting sqref="E1029:I1047 E1332:I1354">
    <cfRule type="cellIs" dxfId="2507" priority="5165" operator="equal">
      <formula>"Yes"</formula>
    </cfRule>
  </conditionalFormatting>
  <conditionalFormatting sqref="E1029:I1047 E1332:I1354">
    <cfRule type="cellIs" dxfId="2506" priority="5166" operator="equal">
      <formula>"No"</formula>
    </cfRule>
  </conditionalFormatting>
  <conditionalFormatting sqref="B1029:D1047 B1332:D1354">
    <cfRule type="cellIs" dxfId="2505" priority="5167" operator="equal">
      <formula>"FREE SPACE"</formula>
    </cfRule>
  </conditionalFormatting>
  <conditionalFormatting sqref="B1029:D1047 B1332:D1354">
    <cfRule type="cellIs" dxfId="2504" priority="5168" operator="equal">
      <formula>"UNUSABLE"</formula>
    </cfRule>
  </conditionalFormatting>
  <conditionalFormatting sqref="E1028:I1046 E1331:I1353">
    <cfRule type="cellIs" dxfId="2503" priority="5169" operator="equal">
      <formula>"Yes"</formula>
    </cfRule>
  </conditionalFormatting>
  <conditionalFormatting sqref="E1028:I1046 E1331:I1353">
    <cfRule type="cellIs" dxfId="2502" priority="5170" operator="equal">
      <formula>"No"</formula>
    </cfRule>
  </conditionalFormatting>
  <conditionalFormatting sqref="B1028:D1046 B1331:D1353">
    <cfRule type="cellIs" dxfId="2501" priority="5171" operator="equal">
      <formula>"FREE SPACE"</formula>
    </cfRule>
  </conditionalFormatting>
  <conditionalFormatting sqref="B1028:D1046 B1331:D1353">
    <cfRule type="cellIs" dxfId="2500" priority="5172" operator="equal">
      <formula>"UNUSABLE"</formula>
    </cfRule>
  </conditionalFormatting>
  <conditionalFormatting sqref="E1029:I1047 E1332:I1354">
    <cfRule type="cellIs" dxfId="2499" priority="5173" operator="equal">
      <formula>"Yes"</formula>
    </cfRule>
  </conditionalFormatting>
  <conditionalFormatting sqref="E1029:I1047 E1332:I1354">
    <cfRule type="cellIs" dxfId="2498" priority="5174" operator="equal">
      <formula>"No"</formula>
    </cfRule>
  </conditionalFormatting>
  <conditionalFormatting sqref="B1029:D1047 B1332:D1354">
    <cfRule type="cellIs" dxfId="2497" priority="5175" operator="equal">
      <formula>"FREE SPACE"</formula>
    </cfRule>
  </conditionalFormatting>
  <conditionalFormatting sqref="B1029:D1047 B1332:D1354">
    <cfRule type="cellIs" dxfId="2496" priority="5176" operator="equal">
      <formula>"UNUSABLE"</formula>
    </cfRule>
  </conditionalFormatting>
  <conditionalFormatting sqref="E1029:I1047 E1332:I1354">
    <cfRule type="cellIs" dxfId="2495" priority="5177" operator="equal">
      <formula>"Yes"</formula>
    </cfRule>
  </conditionalFormatting>
  <conditionalFormatting sqref="E1029:I1047 E1332:I1354">
    <cfRule type="cellIs" dxfId="2494" priority="5178" operator="equal">
      <formula>"No"</formula>
    </cfRule>
  </conditionalFormatting>
  <conditionalFormatting sqref="B1029:D1047 B1332:D1354">
    <cfRule type="cellIs" dxfId="2493" priority="5179" operator="equal">
      <formula>"FREE SPACE"</formula>
    </cfRule>
  </conditionalFormatting>
  <conditionalFormatting sqref="B1029:D1047 B1332:D1354">
    <cfRule type="cellIs" dxfId="2492" priority="5180" operator="equal">
      <formula>"UNUSABLE"</formula>
    </cfRule>
  </conditionalFormatting>
  <conditionalFormatting sqref="B1028:D1046 B1331:D1353">
    <cfRule type="cellIs" dxfId="2491" priority="5181" operator="equal">
      <formula>"FREE SPACE"</formula>
    </cfRule>
  </conditionalFormatting>
  <conditionalFormatting sqref="B1028:D1046 B1331:D1353">
    <cfRule type="cellIs" dxfId="2490" priority="5182" operator="equal">
      <formula>"UNUSABLE"</formula>
    </cfRule>
  </conditionalFormatting>
  <conditionalFormatting sqref="E1026:I1044 E1329:H1351 I1329:I1352">
    <cfRule type="cellIs" dxfId="2489" priority="5183" operator="equal">
      <formula>"Yes"</formula>
    </cfRule>
  </conditionalFormatting>
  <conditionalFormatting sqref="E1026:I1044 E1329:H1351 I1329:I1352">
    <cfRule type="cellIs" dxfId="2488" priority="5184" operator="equal">
      <formula>"No"</formula>
    </cfRule>
  </conditionalFormatting>
  <conditionalFormatting sqref="B1026:D1044 B1329:D1351">
    <cfRule type="cellIs" dxfId="2487" priority="5185" operator="equal">
      <formula>"FREE SPACE"</formula>
    </cfRule>
  </conditionalFormatting>
  <conditionalFormatting sqref="B1026:D1044 B1329:D1351">
    <cfRule type="cellIs" dxfId="2486" priority="5186" operator="equal">
      <formula>"UNUSABLE"</formula>
    </cfRule>
  </conditionalFormatting>
  <conditionalFormatting sqref="E1027:I1045 E1330:I1352">
    <cfRule type="cellIs" dxfId="2485" priority="5187" operator="equal">
      <formula>"Yes"</formula>
    </cfRule>
  </conditionalFormatting>
  <conditionalFormatting sqref="E1027:I1045 E1330:I1352">
    <cfRule type="cellIs" dxfId="2484" priority="5188" operator="equal">
      <formula>"No"</formula>
    </cfRule>
  </conditionalFormatting>
  <conditionalFormatting sqref="B1027:D1045 B1330:D1352">
    <cfRule type="cellIs" dxfId="2483" priority="5189" operator="equal">
      <formula>"FREE SPACE"</formula>
    </cfRule>
  </conditionalFormatting>
  <conditionalFormatting sqref="B1027:D1045 B1330:D1352">
    <cfRule type="cellIs" dxfId="2482" priority="5190" operator="equal">
      <formula>"UNUSABLE"</formula>
    </cfRule>
  </conditionalFormatting>
  <conditionalFormatting sqref="E1027:I1045 E1330:I1352">
    <cfRule type="cellIs" dxfId="2481" priority="5191" operator="equal">
      <formula>"Yes"</formula>
    </cfRule>
  </conditionalFormatting>
  <conditionalFormatting sqref="E1027:I1045 E1330:I1352">
    <cfRule type="cellIs" dxfId="2480" priority="5192" operator="equal">
      <formula>"No"</formula>
    </cfRule>
  </conditionalFormatting>
  <conditionalFormatting sqref="B1027:D1045 B1330:D1352">
    <cfRule type="cellIs" dxfId="2479" priority="5193" operator="equal">
      <formula>"FREE SPACE"</formula>
    </cfRule>
  </conditionalFormatting>
  <conditionalFormatting sqref="B1027:D1045 B1330:D1352">
    <cfRule type="cellIs" dxfId="2478" priority="5194" operator="equal">
      <formula>"UNUSABLE"</formula>
    </cfRule>
  </conditionalFormatting>
  <conditionalFormatting sqref="E1028:I1046 E1331:I1353">
    <cfRule type="cellIs" dxfId="2477" priority="5195" operator="equal">
      <formula>"Yes"</formula>
    </cfRule>
  </conditionalFormatting>
  <conditionalFormatting sqref="E1028:I1046 E1331:I1353">
    <cfRule type="cellIs" dxfId="2476" priority="5196" operator="equal">
      <formula>"No"</formula>
    </cfRule>
  </conditionalFormatting>
  <conditionalFormatting sqref="B1028:D1046 B1331:D1353">
    <cfRule type="cellIs" dxfId="2475" priority="5197" operator="equal">
      <formula>"FREE SPACE"</formula>
    </cfRule>
  </conditionalFormatting>
  <conditionalFormatting sqref="B1028:D1046 B1331:D1353">
    <cfRule type="cellIs" dxfId="2474" priority="5198" operator="equal">
      <formula>"UNUSABLE"</formula>
    </cfRule>
  </conditionalFormatting>
  <conditionalFormatting sqref="E1028:I1046 E1331:I1353">
    <cfRule type="cellIs" dxfId="2473" priority="5199" operator="equal">
      <formula>"Yes"</formula>
    </cfRule>
  </conditionalFormatting>
  <conditionalFormatting sqref="E1028:I1046 E1331:I1353">
    <cfRule type="cellIs" dxfId="2472" priority="5200" operator="equal">
      <formula>"No"</formula>
    </cfRule>
  </conditionalFormatting>
  <conditionalFormatting sqref="E1029:I1047 E1332:I1354">
    <cfRule type="cellIs" dxfId="2471" priority="5201" operator="equal">
      <formula>"Yes"</formula>
    </cfRule>
  </conditionalFormatting>
  <conditionalFormatting sqref="E1029:I1047 E1332:I1354">
    <cfRule type="cellIs" dxfId="2470" priority="5202" operator="equal">
      <formula>"No"</formula>
    </cfRule>
  </conditionalFormatting>
  <conditionalFormatting sqref="B1029:D1047 B1332:D1354">
    <cfRule type="cellIs" dxfId="2469" priority="5203" operator="equal">
      <formula>"FREE SPACE"</formula>
    </cfRule>
  </conditionalFormatting>
  <conditionalFormatting sqref="B1029:D1047 B1332:D1354">
    <cfRule type="cellIs" dxfId="2468" priority="5204" operator="equal">
      <formula>"UNUSABLE"</formula>
    </cfRule>
  </conditionalFormatting>
  <conditionalFormatting sqref="E1029:I1047 E1332:I1354">
    <cfRule type="cellIs" dxfId="2467" priority="5205" operator="equal">
      <formula>"Yes"</formula>
    </cfRule>
  </conditionalFormatting>
  <conditionalFormatting sqref="E1029:I1047 E1332:I1354">
    <cfRule type="cellIs" dxfId="2466" priority="5206" operator="equal">
      <formula>"No"</formula>
    </cfRule>
  </conditionalFormatting>
  <conditionalFormatting sqref="B1029:D1047 B1332:D1354">
    <cfRule type="cellIs" dxfId="2465" priority="5207" operator="equal">
      <formula>"FREE SPACE"</formula>
    </cfRule>
  </conditionalFormatting>
  <conditionalFormatting sqref="B1029:D1047 B1332:D1354">
    <cfRule type="cellIs" dxfId="2464" priority="5208" operator="equal">
      <formula>"UNUSABLE"</formula>
    </cfRule>
  </conditionalFormatting>
  <conditionalFormatting sqref="E1028:I1046 E1331:I1353">
    <cfRule type="cellIs" dxfId="2463" priority="5209" operator="equal">
      <formula>"Yes"</formula>
    </cfRule>
  </conditionalFormatting>
  <conditionalFormatting sqref="E1028:I1046 E1331:I1353">
    <cfRule type="cellIs" dxfId="2462" priority="5210" operator="equal">
      <formula>"No"</formula>
    </cfRule>
  </conditionalFormatting>
  <conditionalFormatting sqref="B1028:D1046 B1331:D1353">
    <cfRule type="cellIs" dxfId="2461" priority="5211" operator="equal">
      <formula>"FREE SPACE"</formula>
    </cfRule>
  </conditionalFormatting>
  <conditionalFormatting sqref="B1028:D1046 B1331:D1353">
    <cfRule type="cellIs" dxfId="2460" priority="5212" operator="equal">
      <formula>"UNUSABLE"</formula>
    </cfRule>
  </conditionalFormatting>
  <conditionalFormatting sqref="E1029:I1047 E1332:I1354">
    <cfRule type="cellIs" dxfId="2459" priority="5213" operator="equal">
      <formula>"Yes"</formula>
    </cfRule>
  </conditionalFormatting>
  <conditionalFormatting sqref="E1029:I1047 E1332:I1354">
    <cfRule type="cellIs" dxfId="2458" priority="5214" operator="equal">
      <formula>"No"</formula>
    </cfRule>
  </conditionalFormatting>
  <conditionalFormatting sqref="B1029:D1047 B1332:D1354">
    <cfRule type="cellIs" dxfId="2457" priority="5215" operator="equal">
      <formula>"FREE SPACE"</formula>
    </cfRule>
  </conditionalFormatting>
  <conditionalFormatting sqref="B1029:D1047 B1332:D1354">
    <cfRule type="cellIs" dxfId="2456" priority="5216" operator="equal">
      <formula>"UNUSABLE"</formula>
    </cfRule>
  </conditionalFormatting>
  <conditionalFormatting sqref="E1029:I1047 E1332:I1354">
    <cfRule type="cellIs" dxfId="2455" priority="5217" operator="equal">
      <formula>"Yes"</formula>
    </cfRule>
  </conditionalFormatting>
  <conditionalFormatting sqref="E1029:I1047 E1332:I1354">
    <cfRule type="cellIs" dxfId="2454" priority="5218" operator="equal">
      <formula>"No"</formula>
    </cfRule>
  </conditionalFormatting>
  <conditionalFormatting sqref="B1029:D1047 B1332:D1354">
    <cfRule type="cellIs" dxfId="2453" priority="5219" operator="equal">
      <formula>"FREE SPACE"</formula>
    </cfRule>
  </conditionalFormatting>
  <conditionalFormatting sqref="B1029:D1047 B1332:D1354">
    <cfRule type="cellIs" dxfId="2452" priority="5220" operator="equal">
      <formula>"UNUSABLE"</formula>
    </cfRule>
  </conditionalFormatting>
  <conditionalFormatting sqref="B1338:D1361 B1035:D1061">
    <cfRule type="cellIs" dxfId="2451" priority="5221" operator="equal">
      <formula>"FREE SPACE"</formula>
    </cfRule>
  </conditionalFormatting>
  <conditionalFormatting sqref="B1338:D1361 B1035:D1061">
    <cfRule type="cellIs" dxfId="2450" priority="5222" operator="equal">
      <formula>"UNUSABLE"</formula>
    </cfRule>
  </conditionalFormatting>
  <conditionalFormatting sqref="E1029:I1047 E1332:I1354">
    <cfRule type="cellIs" dxfId="2449" priority="5223" operator="equal">
      <formula>"Yes"</formula>
    </cfRule>
  </conditionalFormatting>
  <conditionalFormatting sqref="E1029:I1047 E1332:I1354">
    <cfRule type="cellIs" dxfId="2448" priority="5224" operator="equal">
      <formula>"No"</formula>
    </cfRule>
  </conditionalFormatting>
  <conditionalFormatting sqref="B1029:D1047 B1332:D1354">
    <cfRule type="cellIs" dxfId="2447" priority="5225" operator="equal">
      <formula>"FREE SPACE"</formula>
    </cfRule>
  </conditionalFormatting>
  <conditionalFormatting sqref="B1029:D1047 B1332:D1354">
    <cfRule type="cellIs" dxfId="2446" priority="5226" operator="equal">
      <formula>"UNUSABLE"</formula>
    </cfRule>
  </conditionalFormatting>
  <conditionalFormatting sqref="E1029:I1047 E1332:I1354">
    <cfRule type="cellIs" dxfId="2445" priority="5227" operator="equal">
      <formula>"Yes"</formula>
    </cfRule>
  </conditionalFormatting>
  <conditionalFormatting sqref="E1029:I1047 E1332:I1354">
    <cfRule type="cellIs" dxfId="2444" priority="5228" operator="equal">
      <formula>"No"</formula>
    </cfRule>
  </conditionalFormatting>
  <conditionalFormatting sqref="B1029:D1047 B1332:D1354">
    <cfRule type="cellIs" dxfId="2443" priority="5229" operator="equal">
      <formula>"FREE SPACE"</formula>
    </cfRule>
  </conditionalFormatting>
  <conditionalFormatting sqref="B1029:D1047 B1332:D1354">
    <cfRule type="cellIs" dxfId="2442" priority="5230" operator="equal">
      <formula>"UNUSABLE"</formula>
    </cfRule>
  </conditionalFormatting>
  <conditionalFormatting sqref="B1029:D1047 B1332:D1354">
    <cfRule type="cellIs" dxfId="2441" priority="5231" operator="equal">
      <formula>"FREE SPACE"</formula>
    </cfRule>
  </conditionalFormatting>
  <conditionalFormatting sqref="B1029:D1047 B1332:D1354">
    <cfRule type="cellIs" dxfId="2440" priority="5232" operator="equal">
      <formula>"UNUSABLE"</formula>
    </cfRule>
  </conditionalFormatting>
  <conditionalFormatting sqref="E1027:I1045 E1330:I1352">
    <cfRule type="cellIs" dxfId="2439" priority="5233" operator="equal">
      <formula>"Yes"</formula>
    </cfRule>
  </conditionalFormatting>
  <conditionalFormatting sqref="E1027:I1045 E1330:I1352">
    <cfRule type="cellIs" dxfId="2438" priority="5234" operator="equal">
      <formula>"No"</formula>
    </cfRule>
  </conditionalFormatting>
  <conditionalFormatting sqref="B1027:D1045 B1330:D1352">
    <cfRule type="cellIs" dxfId="2437" priority="5235" operator="equal">
      <formula>"FREE SPACE"</formula>
    </cfRule>
  </conditionalFormatting>
  <conditionalFormatting sqref="B1027:D1045 B1330:D1352">
    <cfRule type="cellIs" dxfId="2436" priority="5236" operator="equal">
      <formula>"UNUSABLE"</formula>
    </cfRule>
  </conditionalFormatting>
  <conditionalFormatting sqref="E1028:I1046 E1331:I1353">
    <cfRule type="cellIs" dxfId="2435" priority="5237" operator="equal">
      <formula>"Yes"</formula>
    </cfRule>
  </conditionalFormatting>
  <conditionalFormatting sqref="E1028:I1046 E1331:I1353">
    <cfRule type="cellIs" dxfId="2434" priority="5238" operator="equal">
      <formula>"No"</formula>
    </cfRule>
  </conditionalFormatting>
  <conditionalFormatting sqref="B1028:D1046 B1331:D1353">
    <cfRule type="cellIs" dxfId="2433" priority="5239" operator="equal">
      <formula>"FREE SPACE"</formula>
    </cfRule>
  </conditionalFormatting>
  <conditionalFormatting sqref="B1028:D1046 B1331:D1353">
    <cfRule type="cellIs" dxfId="2432" priority="5240" operator="equal">
      <formula>"UNUSABLE"</formula>
    </cfRule>
  </conditionalFormatting>
  <conditionalFormatting sqref="E1028:I1046 E1331:I1353">
    <cfRule type="cellIs" dxfId="2431" priority="5241" operator="equal">
      <formula>"Yes"</formula>
    </cfRule>
  </conditionalFormatting>
  <conditionalFormatting sqref="E1028:I1046 E1331:I1353">
    <cfRule type="cellIs" dxfId="2430" priority="5242" operator="equal">
      <formula>"No"</formula>
    </cfRule>
  </conditionalFormatting>
  <conditionalFormatting sqref="B1028:D1046 B1331:D1353">
    <cfRule type="cellIs" dxfId="2429" priority="5243" operator="equal">
      <formula>"FREE SPACE"</formula>
    </cfRule>
  </conditionalFormatting>
  <conditionalFormatting sqref="B1028:D1046 B1331:D1353">
    <cfRule type="cellIs" dxfId="2428" priority="5244" operator="equal">
      <formula>"UNUSABLE"</formula>
    </cfRule>
  </conditionalFormatting>
  <conditionalFormatting sqref="E1029:I1047 E1332:I1354">
    <cfRule type="cellIs" dxfId="2427" priority="5245" operator="equal">
      <formula>"Yes"</formula>
    </cfRule>
  </conditionalFormatting>
  <conditionalFormatting sqref="E1029:I1047 E1332:I1354">
    <cfRule type="cellIs" dxfId="2426" priority="5246" operator="equal">
      <formula>"No"</formula>
    </cfRule>
  </conditionalFormatting>
  <conditionalFormatting sqref="B1029:D1047 B1332:D1354">
    <cfRule type="cellIs" dxfId="2425" priority="5247" operator="equal">
      <formula>"FREE SPACE"</formula>
    </cfRule>
  </conditionalFormatting>
  <conditionalFormatting sqref="B1029:D1047 B1332:D1354">
    <cfRule type="cellIs" dxfId="2424" priority="5248" operator="equal">
      <formula>"UNUSABLE"</formula>
    </cfRule>
  </conditionalFormatting>
  <conditionalFormatting sqref="E1029:I1047 E1332:I1354">
    <cfRule type="cellIs" dxfId="2423" priority="5249" operator="equal">
      <formula>"Yes"</formula>
    </cfRule>
  </conditionalFormatting>
  <conditionalFormatting sqref="E1029:I1047 E1332:I1354">
    <cfRule type="cellIs" dxfId="2422" priority="5250" operator="equal">
      <formula>"No"</formula>
    </cfRule>
  </conditionalFormatting>
  <conditionalFormatting sqref="B999:D1006 B1008:D1015 B1302:D1323">
    <cfRule type="cellIs" dxfId="2421" priority="5251" operator="equal">
      <formula>"FREE SPACE"</formula>
    </cfRule>
  </conditionalFormatting>
  <conditionalFormatting sqref="B999:D1006 B1008:D1015 B1302:D1323">
    <cfRule type="cellIs" dxfId="2420" priority="5252" operator="equal">
      <formula>"UNUSABLE"</formula>
    </cfRule>
  </conditionalFormatting>
  <conditionalFormatting sqref="E1028:I1046 E1331:I1353">
    <cfRule type="cellIs" dxfId="2419" priority="5253" operator="equal">
      <formula>"Yes"</formula>
    </cfRule>
  </conditionalFormatting>
  <conditionalFormatting sqref="E1028:I1046 E1331:I1353">
    <cfRule type="cellIs" dxfId="2418" priority="5254" operator="equal">
      <formula>"No"</formula>
    </cfRule>
  </conditionalFormatting>
  <conditionalFormatting sqref="B1028:D1046 B1331:D1353">
    <cfRule type="cellIs" dxfId="2417" priority="5255" operator="equal">
      <formula>"FREE SPACE"</formula>
    </cfRule>
  </conditionalFormatting>
  <conditionalFormatting sqref="B1028:D1046 B1331:D1353">
    <cfRule type="cellIs" dxfId="2416" priority="5256" operator="equal">
      <formula>"UNUSABLE"</formula>
    </cfRule>
  </conditionalFormatting>
  <conditionalFormatting sqref="E1029:I1047 E1332:I1354">
    <cfRule type="cellIs" dxfId="2415" priority="5257" operator="equal">
      <formula>"Yes"</formula>
    </cfRule>
  </conditionalFormatting>
  <conditionalFormatting sqref="E1029:I1047 E1332:I1354">
    <cfRule type="cellIs" dxfId="2414" priority="5258" operator="equal">
      <formula>"No"</formula>
    </cfRule>
  </conditionalFormatting>
  <conditionalFormatting sqref="B1029:D1047 B1332:D1354">
    <cfRule type="cellIs" dxfId="2413" priority="5259" operator="equal">
      <formula>"FREE SPACE"</formula>
    </cfRule>
  </conditionalFormatting>
  <conditionalFormatting sqref="B1029:D1047 B1332:D1354">
    <cfRule type="cellIs" dxfId="2412" priority="5260" operator="equal">
      <formula>"UNUSABLE"</formula>
    </cfRule>
  </conditionalFormatting>
  <conditionalFormatting sqref="E1029:I1047 E1332:I1354">
    <cfRule type="cellIs" dxfId="2411" priority="5261" operator="equal">
      <formula>"Yes"</formula>
    </cfRule>
  </conditionalFormatting>
  <conditionalFormatting sqref="E1029:I1047 E1332:I1354">
    <cfRule type="cellIs" dxfId="2410" priority="5262" operator="equal">
      <formula>"No"</formula>
    </cfRule>
  </conditionalFormatting>
  <conditionalFormatting sqref="B1029:D1047 B1332:D1354">
    <cfRule type="cellIs" dxfId="2409" priority="5263" operator="equal">
      <formula>"FREE SPACE"</formula>
    </cfRule>
  </conditionalFormatting>
  <conditionalFormatting sqref="B1029:D1047 B1332:D1354">
    <cfRule type="cellIs" dxfId="2408" priority="5264" operator="equal">
      <formula>"UNUSABLE"</formula>
    </cfRule>
  </conditionalFormatting>
  <conditionalFormatting sqref="E1000:I1007 E1009:I1016 E1303:I1324">
    <cfRule type="cellIs" dxfId="2407" priority="5265" operator="equal">
      <formula>"Yes"</formula>
    </cfRule>
  </conditionalFormatting>
  <conditionalFormatting sqref="E1000:I1007 E1009:I1016 E1303:I1324">
    <cfRule type="cellIs" dxfId="2406" priority="5266" operator="equal">
      <formula>"No"</formula>
    </cfRule>
  </conditionalFormatting>
  <conditionalFormatting sqref="B1000:D1007 B1009:D1016 B1303:D1324">
    <cfRule type="cellIs" dxfId="2405" priority="5267" operator="equal">
      <formula>"FREE SPACE"</formula>
    </cfRule>
  </conditionalFormatting>
  <conditionalFormatting sqref="B1000:D1007 B1009:D1016 B1303:D1324">
    <cfRule type="cellIs" dxfId="2404" priority="5268" operator="equal">
      <formula>"UNUSABLE"</formula>
    </cfRule>
  </conditionalFormatting>
  <conditionalFormatting sqref="I1278:I1287 E976:I983 E985:I992 E1279:I1300">
    <cfRule type="cellIs" dxfId="2403" priority="5269" operator="equal">
      <formula>"Yes"</formula>
    </cfRule>
  </conditionalFormatting>
  <conditionalFormatting sqref="I1278:I1287 E976:I983 E985:I992 E1279:I1300">
    <cfRule type="cellIs" dxfId="2402" priority="5270" operator="equal">
      <formula>"No"</formula>
    </cfRule>
  </conditionalFormatting>
  <conditionalFormatting sqref="B976:D983 B985:D992 B1279:D1300">
    <cfRule type="cellIs" dxfId="2401" priority="5271" operator="equal">
      <formula>"FREE SPACE"</formula>
    </cfRule>
  </conditionalFormatting>
  <conditionalFormatting sqref="B976:D983 B985:D992 B1279:D1300">
    <cfRule type="cellIs" dxfId="2400" priority="5272" operator="equal">
      <formula>"UNUSABLE"</formula>
    </cfRule>
  </conditionalFormatting>
  <conditionalFormatting sqref="E996:I1003 E1005:I1012 E1299:H1320 I1299:I1321">
    <cfRule type="cellIs" dxfId="2399" priority="5273" operator="equal">
      <formula>"Yes"</formula>
    </cfRule>
  </conditionalFormatting>
  <conditionalFormatting sqref="E996:I1003 E1005:I1012 E1299:H1320 I1299:I1321">
    <cfRule type="cellIs" dxfId="2398" priority="5274" operator="equal">
      <formula>"No"</formula>
    </cfRule>
  </conditionalFormatting>
  <conditionalFormatting sqref="B996:D1003 B1005:D1012 B1299:D1320">
    <cfRule type="cellIs" dxfId="2397" priority="5275" operator="equal">
      <formula>"FREE SPACE"</formula>
    </cfRule>
  </conditionalFormatting>
  <conditionalFormatting sqref="B996:D1003 B1005:D1012 B1299:D1320">
    <cfRule type="cellIs" dxfId="2396" priority="5276" operator="equal">
      <formula>"UNUSABLE"</formula>
    </cfRule>
  </conditionalFormatting>
  <conditionalFormatting sqref="E997:I1004 E1006:I1013 E1300:I1321">
    <cfRule type="cellIs" dxfId="2395" priority="5277" operator="equal">
      <formula>"Yes"</formula>
    </cfRule>
  </conditionalFormatting>
  <conditionalFormatting sqref="E997:I1004 E1006:I1013 E1300:I1321">
    <cfRule type="cellIs" dxfId="2394" priority="5278" operator="equal">
      <formula>"No"</formula>
    </cfRule>
  </conditionalFormatting>
  <conditionalFormatting sqref="B997:D1004 B1006:D1013 B1300:D1321">
    <cfRule type="cellIs" dxfId="2393" priority="5279" operator="equal">
      <formula>"FREE SPACE"</formula>
    </cfRule>
  </conditionalFormatting>
  <conditionalFormatting sqref="B997:D1004 B1006:D1013 B1300:D1321">
    <cfRule type="cellIs" dxfId="2392" priority="5280" operator="equal">
      <formula>"UNUSABLE"</formula>
    </cfRule>
  </conditionalFormatting>
  <conditionalFormatting sqref="E997:I1004 E1006:I1013 E1300:I1321">
    <cfRule type="cellIs" dxfId="2391" priority="5281" operator="equal">
      <formula>"Yes"</formula>
    </cfRule>
  </conditionalFormatting>
  <conditionalFormatting sqref="E997:I1004 E1006:I1013 E1300:I1321">
    <cfRule type="cellIs" dxfId="2390" priority="5282" operator="equal">
      <formula>"No"</formula>
    </cfRule>
  </conditionalFormatting>
  <conditionalFormatting sqref="B997:D1004 B1006:D1013 B1300:D1321">
    <cfRule type="cellIs" dxfId="2389" priority="5283" operator="equal">
      <formula>"FREE SPACE"</formula>
    </cfRule>
  </conditionalFormatting>
  <conditionalFormatting sqref="B997:D1004 B1006:D1013 B1300:D1321">
    <cfRule type="cellIs" dxfId="2388" priority="5284" operator="equal">
      <formula>"UNUSABLE"</formula>
    </cfRule>
  </conditionalFormatting>
  <conditionalFormatting sqref="E998:I1005 E1007:I1014 E1301:I1322">
    <cfRule type="cellIs" dxfId="2387" priority="5285" operator="equal">
      <formula>"Yes"</formula>
    </cfRule>
  </conditionalFormatting>
  <conditionalFormatting sqref="E998:I1005 E1007:I1014 E1301:I1322">
    <cfRule type="cellIs" dxfId="2386" priority="5286" operator="equal">
      <formula>"No"</formula>
    </cfRule>
  </conditionalFormatting>
  <conditionalFormatting sqref="B998:D1005 B1007:D1014 B1301:D1322">
    <cfRule type="cellIs" dxfId="2385" priority="5287" operator="equal">
      <formula>"FREE SPACE"</formula>
    </cfRule>
  </conditionalFormatting>
  <conditionalFormatting sqref="B998:D1005 B1007:D1014 B1301:D1322">
    <cfRule type="cellIs" dxfId="2384" priority="5288" operator="equal">
      <formula>"UNUSABLE"</formula>
    </cfRule>
  </conditionalFormatting>
  <conditionalFormatting sqref="E998:I1005 E1007:I1014 E1301:I1322">
    <cfRule type="cellIs" dxfId="2383" priority="5289" operator="equal">
      <formula>"Yes"</formula>
    </cfRule>
  </conditionalFormatting>
  <conditionalFormatting sqref="E998:I1005 E1007:I1014 E1301:I1322">
    <cfRule type="cellIs" dxfId="2382" priority="5290" operator="equal">
      <formula>"No"</formula>
    </cfRule>
  </conditionalFormatting>
  <conditionalFormatting sqref="B998:D1005 B1007:D1014 B1301:D1322">
    <cfRule type="cellIs" dxfId="2381" priority="5291" operator="equal">
      <formula>"FREE SPACE"</formula>
    </cfRule>
  </conditionalFormatting>
  <conditionalFormatting sqref="B998:D1005 B1007:D1014 B1301:D1322">
    <cfRule type="cellIs" dxfId="2380" priority="5292" operator="equal">
      <formula>"UNUSABLE"</formula>
    </cfRule>
  </conditionalFormatting>
  <conditionalFormatting sqref="E999:I1006 E1008:I1015 E1302:I1323">
    <cfRule type="cellIs" dxfId="2379" priority="5293" operator="equal">
      <formula>"Yes"</formula>
    </cfRule>
  </conditionalFormatting>
  <conditionalFormatting sqref="E999:I1006 E1008:I1015 E1302:I1323">
    <cfRule type="cellIs" dxfId="2378" priority="5294" operator="equal">
      <formula>"No"</formula>
    </cfRule>
  </conditionalFormatting>
  <conditionalFormatting sqref="B999:D1006 B1008:D1015 B1302:D1323">
    <cfRule type="cellIs" dxfId="2377" priority="5295" operator="equal">
      <formula>"FREE SPACE"</formula>
    </cfRule>
  </conditionalFormatting>
  <conditionalFormatting sqref="B999:D1006 B1008:D1015 B1302:D1323">
    <cfRule type="cellIs" dxfId="2376" priority="5296" operator="equal">
      <formula>"UNUSABLE"</formula>
    </cfRule>
  </conditionalFormatting>
  <conditionalFormatting sqref="E999:I1006 E1008:I1015 E1302:I1323">
    <cfRule type="cellIs" dxfId="2375" priority="5297" operator="equal">
      <formula>"Yes"</formula>
    </cfRule>
  </conditionalFormatting>
  <conditionalFormatting sqref="E999:I1006 E1008:I1015 E1302:I1323">
    <cfRule type="cellIs" dxfId="2374" priority="5298" operator="equal">
      <formula>"No"</formula>
    </cfRule>
  </conditionalFormatting>
  <conditionalFormatting sqref="B999:D1006 B1008:D1015 B1302:D1323">
    <cfRule type="cellIs" dxfId="2373" priority="5299" operator="equal">
      <formula>"FREE SPACE"</formula>
    </cfRule>
  </conditionalFormatting>
  <conditionalFormatting sqref="B999:D1006 B1008:D1015 B1302:D1323">
    <cfRule type="cellIs" dxfId="2372" priority="5300" operator="equal">
      <formula>"UNUSABLE"</formula>
    </cfRule>
  </conditionalFormatting>
  <conditionalFormatting sqref="E1000:I1007 E1009:I1016 E1303:I1324">
    <cfRule type="cellIs" dxfId="2371" priority="5301" operator="equal">
      <formula>"Yes"</formula>
    </cfRule>
  </conditionalFormatting>
  <conditionalFormatting sqref="E1000:I1007 E1009:I1016 E1303:I1324">
    <cfRule type="cellIs" dxfId="2370" priority="5302" operator="equal">
      <formula>"No"</formula>
    </cfRule>
  </conditionalFormatting>
  <conditionalFormatting sqref="B1000:D1007 B1009:D1016 B1303:D1324">
    <cfRule type="cellIs" dxfId="2369" priority="5303" operator="equal">
      <formula>"FREE SPACE"</formula>
    </cfRule>
  </conditionalFormatting>
  <conditionalFormatting sqref="B1000:D1007 B1009:D1016 B1303:D1324">
    <cfRule type="cellIs" dxfId="2368" priority="5304" operator="equal">
      <formula>"UNUSABLE"</formula>
    </cfRule>
  </conditionalFormatting>
  <conditionalFormatting sqref="E994:I1001 E1003:I1010 E1297:H1318 I1297:I1321">
    <cfRule type="cellIs" dxfId="2367" priority="5305" operator="equal">
      <formula>"Yes"</formula>
    </cfRule>
  </conditionalFormatting>
  <conditionalFormatting sqref="E994:I1001 E1003:I1010 E1297:H1318 I1297:I1321">
    <cfRule type="cellIs" dxfId="2366" priority="5306" operator="equal">
      <formula>"No"</formula>
    </cfRule>
  </conditionalFormatting>
  <conditionalFormatting sqref="B994:D1001 B1003:D1010 B1297:D1318">
    <cfRule type="cellIs" dxfId="2365" priority="5307" operator="equal">
      <formula>"FREE SPACE"</formula>
    </cfRule>
  </conditionalFormatting>
  <conditionalFormatting sqref="B994:D1001 B1003:D1010 B1297:D1318">
    <cfRule type="cellIs" dxfId="2364" priority="5308" operator="equal">
      <formula>"UNUSABLE"</formula>
    </cfRule>
  </conditionalFormatting>
  <conditionalFormatting sqref="E995:I1002 E1004:I1011 E1298:H1319 I1298:I1321">
    <cfRule type="cellIs" dxfId="2363" priority="5309" operator="equal">
      <formula>"Yes"</formula>
    </cfRule>
  </conditionalFormatting>
  <conditionalFormatting sqref="E995:I1002 E1004:I1011 E1298:H1319 I1298:I1321">
    <cfRule type="cellIs" dxfId="2362" priority="5310" operator="equal">
      <formula>"No"</formula>
    </cfRule>
  </conditionalFormatting>
  <conditionalFormatting sqref="B995:D1002 B1004:D1011 B1298:D1319">
    <cfRule type="cellIs" dxfId="2361" priority="5311" operator="equal">
      <formula>"FREE SPACE"</formula>
    </cfRule>
  </conditionalFormatting>
  <conditionalFormatting sqref="B995:D1002 B1004:D1011 B1298:D1319">
    <cfRule type="cellIs" dxfId="2360" priority="5312" operator="equal">
      <formula>"UNUSABLE"</formula>
    </cfRule>
  </conditionalFormatting>
  <conditionalFormatting sqref="E995:I1002 E1004:I1011 E1298:H1319 I1298:I1321">
    <cfRule type="cellIs" dxfId="2359" priority="5313" operator="equal">
      <formula>"Yes"</formula>
    </cfRule>
  </conditionalFormatting>
  <conditionalFormatting sqref="E995:I1002 E1004:I1011 E1298:H1319 I1298:I1321">
    <cfRule type="cellIs" dxfId="2358" priority="5314" operator="equal">
      <formula>"No"</formula>
    </cfRule>
  </conditionalFormatting>
  <conditionalFormatting sqref="B995:D1002 B1004:D1011 B1298:D1319">
    <cfRule type="cellIs" dxfId="2357" priority="5315" operator="equal">
      <formula>"FREE SPACE"</formula>
    </cfRule>
  </conditionalFormatting>
  <conditionalFormatting sqref="B995:D1002 B1004:D1011 B1298:D1319">
    <cfRule type="cellIs" dxfId="2356" priority="5316" operator="equal">
      <formula>"UNUSABLE"</formula>
    </cfRule>
  </conditionalFormatting>
  <conditionalFormatting sqref="E996:I1003 E1005:I1012 E1299:H1320 I1299:I1321">
    <cfRule type="cellIs" dxfId="2355" priority="5317" operator="equal">
      <formula>"Yes"</formula>
    </cfRule>
  </conditionalFormatting>
  <conditionalFormatting sqref="E996:I1003 E1005:I1012 E1299:H1320 I1299:I1321">
    <cfRule type="cellIs" dxfId="2354" priority="5318" operator="equal">
      <formula>"No"</formula>
    </cfRule>
  </conditionalFormatting>
  <conditionalFormatting sqref="B996:D1003 B1005:D1012 B1299:D1320">
    <cfRule type="cellIs" dxfId="2353" priority="5319" operator="equal">
      <formula>"FREE SPACE"</formula>
    </cfRule>
  </conditionalFormatting>
  <conditionalFormatting sqref="B996:D1003 B1005:D1012 B1299:D1320">
    <cfRule type="cellIs" dxfId="2352" priority="5320" operator="equal">
      <formula>"UNUSABLE"</formula>
    </cfRule>
  </conditionalFormatting>
  <conditionalFormatting sqref="E996:I1003 E1005:I1012 E1299:H1320 I1299:I1321">
    <cfRule type="cellIs" dxfId="2351" priority="5321" operator="equal">
      <formula>"Yes"</formula>
    </cfRule>
  </conditionalFormatting>
  <conditionalFormatting sqref="E996:I1003 E1005:I1012 E1299:H1320 I1299:I1321">
    <cfRule type="cellIs" dxfId="2350" priority="5322" operator="equal">
      <formula>"No"</formula>
    </cfRule>
  </conditionalFormatting>
  <conditionalFormatting sqref="B996:D1003 B1005:D1012 B1299:D1320">
    <cfRule type="cellIs" dxfId="2349" priority="5323" operator="equal">
      <formula>"FREE SPACE"</formula>
    </cfRule>
  </conditionalFormatting>
  <conditionalFormatting sqref="B996:D1003 B1005:D1012 B1299:D1320">
    <cfRule type="cellIs" dxfId="2348" priority="5324" operator="equal">
      <formula>"UNUSABLE"</formula>
    </cfRule>
  </conditionalFormatting>
  <conditionalFormatting sqref="E997:I1004 E1006:I1013 E1300:I1321">
    <cfRule type="cellIs" dxfId="2347" priority="5325" operator="equal">
      <formula>"Yes"</formula>
    </cfRule>
  </conditionalFormatting>
  <conditionalFormatting sqref="E997:I1004 E1006:I1013 E1300:I1321">
    <cfRule type="cellIs" dxfId="2346" priority="5326" operator="equal">
      <formula>"No"</formula>
    </cfRule>
  </conditionalFormatting>
  <conditionalFormatting sqref="B997:D1004 B1006:D1013 B1300:D1321">
    <cfRule type="cellIs" dxfId="2345" priority="5327" operator="equal">
      <formula>"FREE SPACE"</formula>
    </cfRule>
  </conditionalFormatting>
  <conditionalFormatting sqref="B997:D1004 B1006:D1013 B1300:D1321">
    <cfRule type="cellIs" dxfId="2344" priority="5328" operator="equal">
      <formula>"UNUSABLE"</formula>
    </cfRule>
  </conditionalFormatting>
  <conditionalFormatting sqref="E997:I1004 E1006:I1013 E1300:I1321">
    <cfRule type="cellIs" dxfId="2343" priority="5329" operator="equal">
      <formula>"Yes"</formula>
    </cfRule>
  </conditionalFormatting>
  <conditionalFormatting sqref="E997:I1004 E1006:I1013 E1300:I1321">
    <cfRule type="cellIs" dxfId="2342" priority="5330" operator="equal">
      <formula>"No"</formula>
    </cfRule>
  </conditionalFormatting>
  <conditionalFormatting sqref="B997:D1004 B1006:D1013 B1300:D1321">
    <cfRule type="cellIs" dxfId="2341" priority="5331" operator="equal">
      <formula>"FREE SPACE"</formula>
    </cfRule>
  </conditionalFormatting>
  <conditionalFormatting sqref="B997:D1004 B1006:D1013 B1300:D1321">
    <cfRule type="cellIs" dxfId="2340" priority="5332" operator="equal">
      <formula>"UNUSABLE"</formula>
    </cfRule>
  </conditionalFormatting>
  <conditionalFormatting sqref="E998:I1005 E1007:I1014 E1301:I1322">
    <cfRule type="cellIs" dxfId="2339" priority="5333" operator="equal">
      <formula>"Yes"</formula>
    </cfRule>
  </conditionalFormatting>
  <conditionalFormatting sqref="E998:I1005 E1007:I1014 E1301:I1322">
    <cfRule type="cellIs" dxfId="2338" priority="5334" operator="equal">
      <formula>"No"</formula>
    </cfRule>
  </conditionalFormatting>
  <conditionalFormatting sqref="B998:D1005 B1007:D1014 B1301:D1322">
    <cfRule type="cellIs" dxfId="2337" priority="5335" operator="equal">
      <formula>"FREE SPACE"</formula>
    </cfRule>
  </conditionalFormatting>
  <conditionalFormatting sqref="B998:D1005 B1007:D1014 B1301:D1322">
    <cfRule type="cellIs" dxfId="2336" priority="5336" operator="equal">
      <formula>"UNUSABLE"</formula>
    </cfRule>
  </conditionalFormatting>
  <conditionalFormatting sqref="E997:I1004 E1006:I1013 E1300:I1321">
    <cfRule type="cellIs" dxfId="2335" priority="5337" operator="equal">
      <formula>"Yes"</formula>
    </cfRule>
  </conditionalFormatting>
  <conditionalFormatting sqref="E997:I1004 E1006:I1013 E1300:I1321">
    <cfRule type="cellIs" dxfId="2334" priority="5338" operator="equal">
      <formula>"No"</formula>
    </cfRule>
  </conditionalFormatting>
  <conditionalFormatting sqref="B997:D1004 B1006:D1013 B1300:D1321">
    <cfRule type="cellIs" dxfId="2333" priority="5339" operator="equal">
      <formula>"FREE SPACE"</formula>
    </cfRule>
  </conditionalFormatting>
  <conditionalFormatting sqref="B997:D1004 B1006:D1013 B1300:D1321">
    <cfRule type="cellIs" dxfId="2332" priority="5340" operator="equal">
      <formula>"UNUSABLE"</formula>
    </cfRule>
  </conditionalFormatting>
  <conditionalFormatting sqref="E998:I1005 E1007:I1014 E1301:I1322">
    <cfRule type="cellIs" dxfId="2331" priority="5341" operator="equal">
      <formula>"Yes"</formula>
    </cfRule>
  </conditionalFormatting>
  <conditionalFormatting sqref="E998:I1005 E1007:I1014 E1301:I1322">
    <cfRule type="cellIs" dxfId="2330" priority="5342" operator="equal">
      <formula>"No"</formula>
    </cfRule>
  </conditionalFormatting>
  <conditionalFormatting sqref="B998:D1005 B1007:D1014 B1301:D1322">
    <cfRule type="cellIs" dxfId="2329" priority="5343" operator="equal">
      <formula>"FREE SPACE"</formula>
    </cfRule>
  </conditionalFormatting>
  <conditionalFormatting sqref="B998:D1005 B1007:D1014 B1301:D1322">
    <cfRule type="cellIs" dxfId="2328" priority="5344" operator="equal">
      <formula>"UNUSABLE"</formula>
    </cfRule>
  </conditionalFormatting>
  <conditionalFormatting sqref="E998:I1005 E1007:I1014 E1301:I1322">
    <cfRule type="cellIs" dxfId="2327" priority="5345" operator="equal">
      <formula>"Yes"</formula>
    </cfRule>
  </conditionalFormatting>
  <conditionalFormatting sqref="E998:I1005 E1007:I1014 E1301:I1322">
    <cfRule type="cellIs" dxfId="2326" priority="5346" operator="equal">
      <formula>"No"</formula>
    </cfRule>
  </conditionalFormatting>
  <conditionalFormatting sqref="B998:D1005 B1007:D1014 B1301:D1322">
    <cfRule type="cellIs" dxfId="2325" priority="5347" operator="equal">
      <formula>"FREE SPACE"</formula>
    </cfRule>
  </conditionalFormatting>
  <conditionalFormatting sqref="B998:D1005 B1007:D1014 B1301:D1322">
    <cfRule type="cellIs" dxfId="2324" priority="5348" operator="equal">
      <formula>"UNUSABLE"</formula>
    </cfRule>
  </conditionalFormatting>
  <conditionalFormatting sqref="E999:I1006 E1008:I1015 E1302:I1323">
    <cfRule type="cellIs" dxfId="2323" priority="5349" operator="equal">
      <formula>"Yes"</formula>
    </cfRule>
  </conditionalFormatting>
  <conditionalFormatting sqref="E999:I1006 E1008:I1015 E1302:I1323">
    <cfRule type="cellIs" dxfId="2322" priority="5350" operator="equal">
      <formula>"No"</formula>
    </cfRule>
  </conditionalFormatting>
  <conditionalFormatting sqref="B999:D1006 B1008:D1015 B1302:D1323">
    <cfRule type="cellIs" dxfId="2321" priority="5351" operator="equal">
      <formula>"FREE SPACE"</formula>
    </cfRule>
  </conditionalFormatting>
  <conditionalFormatting sqref="B999:D1006 B1008:D1015 B1302:D1323">
    <cfRule type="cellIs" dxfId="2320" priority="5352" operator="equal">
      <formula>"UNUSABLE"</formula>
    </cfRule>
  </conditionalFormatting>
  <conditionalFormatting sqref="E999:I1006 E1008:I1015 E1302:I1323">
    <cfRule type="cellIs" dxfId="2319" priority="5353" operator="equal">
      <formula>"Yes"</formula>
    </cfRule>
  </conditionalFormatting>
  <conditionalFormatting sqref="E999:I1006 E1008:I1015 E1302:I1323">
    <cfRule type="cellIs" dxfId="2318" priority="5354" operator="equal">
      <formula>"No"</formula>
    </cfRule>
  </conditionalFormatting>
  <conditionalFormatting sqref="B999:D1006 B1008:D1015 B1302:D1323">
    <cfRule type="cellIs" dxfId="2317" priority="5355" operator="equal">
      <formula>"FREE SPACE"</formula>
    </cfRule>
  </conditionalFormatting>
  <conditionalFormatting sqref="B999:D1006 B1008:D1015 B1302:D1323">
    <cfRule type="cellIs" dxfId="2316" priority="5356" operator="equal">
      <formula>"UNUSABLE"</formula>
    </cfRule>
  </conditionalFormatting>
  <conditionalFormatting sqref="E1000:I1007 E1009:I1016 E1303:I1324">
    <cfRule type="cellIs" dxfId="2315" priority="5357" operator="equal">
      <formula>"Yes"</formula>
    </cfRule>
  </conditionalFormatting>
  <conditionalFormatting sqref="E1000:I1007 E1009:I1016 E1303:I1324">
    <cfRule type="cellIs" dxfId="2314" priority="5358" operator="equal">
      <formula>"No"</formula>
    </cfRule>
  </conditionalFormatting>
  <conditionalFormatting sqref="B1000:D1007 B1009:D1016 B1303:D1324">
    <cfRule type="cellIs" dxfId="2313" priority="5359" operator="equal">
      <formula>"FREE SPACE"</formula>
    </cfRule>
  </conditionalFormatting>
  <conditionalFormatting sqref="B1000:D1007 B1009:D1016 B1303:D1324">
    <cfRule type="cellIs" dxfId="2312" priority="5360" operator="equal">
      <formula>"UNUSABLE"</formula>
    </cfRule>
  </conditionalFormatting>
  <conditionalFormatting sqref="E1000:I1007 E1009:I1016 E1303:I1324">
    <cfRule type="cellIs" dxfId="2311" priority="5361" operator="equal">
      <formula>"Yes"</formula>
    </cfRule>
  </conditionalFormatting>
  <conditionalFormatting sqref="E1000:I1007 E1009:I1016 E1303:I1324">
    <cfRule type="cellIs" dxfId="2310" priority="5362" operator="equal">
      <formula>"No"</formula>
    </cfRule>
  </conditionalFormatting>
  <conditionalFormatting sqref="B1000:D1007 B1009:D1016 B1303:D1324">
    <cfRule type="cellIs" dxfId="2309" priority="5363" operator="equal">
      <formula>"FREE SPACE"</formula>
    </cfRule>
  </conditionalFormatting>
  <conditionalFormatting sqref="B1000:D1007 B1009:D1016 B1303:D1324">
    <cfRule type="cellIs" dxfId="2308" priority="5364" operator="equal">
      <formula>"UNUSABLE"</formula>
    </cfRule>
  </conditionalFormatting>
  <conditionalFormatting sqref="E1001:I1008 E1010:I1017 E1304:I1325">
    <cfRule type="cellIs" dxfId="2307" priority="5365" operator="equal">
      <formula>"Yes"</formula>
    </cfRule>
  </conditionalFormatting>
  <conditionalFormatting sqref="E1001:I1008 E1010:I1017 E1304:I1325">
    <cfRule type="cellIs" dxfId="2306" priority="5366" operator="equal">
      <formula>"No"</formula>
    </cfRule>
  </conditionalFormatting>
  <conditionalFormatting sqref="B1001:D1008 B1010:D1017 B1304:D1325">
    <cfRule type="cellIs" dxfId="2305" priority="5367" operator="equal">
      <formula>"FREE SPACE"</formula>
    </cfRule>
  </conditionalFormatting>
  <conditionalFormatting sqref="B1001:D1008 B1010:D1017 B1304:D1325">
    <cfRule type="cellIs" dxfId="2304" priority="5368" operator="equal">
      <formula>"UNUSABLE"</formula>
    </cfRule>
  </conditionalFormatting>
  <conditionalFormatting sqref="E995:I1002 E1004:I1011 E1298:H1319 I1298:I1321">
    <cfRule type="cellIs" dxfId="2303" priority="5369" operator="equal">
      <formula>"Yes"</formula>
    </cfRule>
  </conditionalFormatting>
  <conditionalFormatting sqref="E995:I1002 E1004:I1011 E1298:H1319 I1298:I1321">
    <cfRule type="cellIs" dxfId="2302" priority="5370" operator="equal">
      <formula>"No"</formula>
    </cfRule>
  </conditionalFormatting>
  <conditionalFormatting sqref="B995:D1002 B1004:D1011 B1298:D1319">
    <cfRule type="cellIs" dxfId="2301" priority="5371" operator="equal">
      <formula>"FREE SPACE"</formula>
    </cfRule>
  </conditionalFormatting>
  <conditionalFormatting sqref="B995:D1002 B1004:D1011 B1298:D1319">
    <cfRule type="cellIs" dxfId="2300" priority="5372" operator="equal">
      <formula>"UNUSABLE"</formula>
    </cfRule>
  </conditionalFormatting>
  <conditionalFormatting sqref="E996:I1003 E1005:I1012 E1299:H1320 I1299:I1321">
    <cfRule type="cellIs" dxfId="2299" priority="5373" operator="equal">
      <formula>"Yes"</formula>
    </cfRule>
  </conditionalFormatting>
  <conditionalFormatting sqref="E996:I1003 E1005:I1012 E1299:H1320 I1299:I1321">
    <cfRule type="cellIs" dxfId="2298" priority="5374" operator="equal">
      <formula>"No"</formula>
    </cfRule>
  </conditionalFormatting>
  <conditionalFormatting sqref="B996:D1003 B1005:D1012 B1299:D1320">
    <cfRule type="cellIs" dxfId="2297" priority="5375" operator="equal">
      <formula>"FREE SPACE"</formula>
    </cfRule>
  </conditionalFormatting>
  <conditionalFormatting sqref="B996:D1003 B1005:D1012 B1299:D1320">
    <cfRule type="cellIs" dxfId="2296" priority="5376" operator="equal">
      <formula>"UNUSABLE"</formula>
    </cfRule>
  </conditionalFormatting>
  <conditionalFormatting sqref="E996:I1003 E1005:I1012 E1299:H1320 I1299:I1321">
    <cfRule type="cellIs" dxfId="2295" priority="5377" operator="equal">
      <formula>"Yes"</formula>
    </cfRule>
  </conditionalFormatting>
  <conditionalFormatting sqref="E996:I1003 E1005:I1012 E1299:H1320 I1299:I1321">
    <cfRule type="cellIs" dxfId="2294" priority="5378" operator="equal">
      <formula>"No"</formula>
    </cfRule>
  </conditionalFormatting>
  <conditionalFormatting sqref="B996:D1003 B1005:D1012 B1299:D1320">
    <cfRule type="cellIs" dxfId="2293" priority="5379" operator="equal">
      <formula>"FREE SPACE"</formula>
    </cfRule>
  </conditionalFormatting>
  <conditionalFormatting sqref="B996:D1003 B1005:D1012 B1299:D1320">
    <cfRule type="cellIs" dxfId="2292" priority="5380" operator="equal">
      <formula>"UNUSABLE"</formula>
    </cfRule>
  </conditionalFormatting>
  <conditionalFormatting sqref="E997:I1004 E1006:I1013 E1300:I1321">
    <cfRule type="cellIs" dxfId="2291" priority="5381" operator="equal">
      <formula>"Yes"</formula>
    </cfRule>
  </conditionalFormatting>
  <conditionalFormatting sqref="E997:I1004 E1006:I1013 E1300:I1321">
    <cfRule type="cellIs" dxfId="2290" priority="5382" operator="equal">
      <formula>"No"</formula>
    </cfRule>
  </conditionalFormatting>
  <conditionalFormatting sqref="B997:D1004 B1006:D1013 B1300:D1321">
    <cfRule type="cellIs" dxfId="2289" priority="5383" operator="equal">
      <formula>"FREE SPACE"</formula>
    </cfRule>
  </conditionalFormatting>
  <conditionalFormatting sqref="B997:D1004 B1006:D1013 B1300:D1321">
    <cfRule type="cellIs" dxfId="2288" priority="5384" operator="equal">
      <formula>"UNUSABLE"</formula>
    </cfRule>
  </conditionalFormatting>
  <conditionalFormatting sqref="E997:I1004 E1006:I1013 E1300:I1321">
    <cfRule type="cellIs" dxfId="2287" priority="5385" operator="equal">
      <formula>"Yes"</formula>
    </cfRule>
  </conditionalFormatting>
  <conditionalFormatting sqref="E997:I1004 E1006:I1013 E1300:I1321">
    <cfRule type="cellIs" dxfId="2286" priority="5386" operator="equal">
      <formula>"No"</formula>
    </cfRule>
  </conditionalFormatting>
  <conditionalFormatting sqref="B997:D1004 B1006:D1013 B1300:D1321">
    <cfRule type="cellIs" dxfId="2285" priority="5387" operator="equal">
      <formula>"FREE SPACE"</formula>
    </cfRule>
  </conditionalFormatting>
  <conditionalFormatting sqref="B997:D1004 B1006:D1013 B1300:D1321">
    <cfRule type="cellIs" dxfId="2284" priority="5388" operator="equal">
      <formula>"UNUSABLE"</formula>
    </cfRule>
  </conditionalFormatting>
  <conditionalFormatting sqref="E998:I1005 E1007:I1014 E1301:I1322">
    <cfRule type="cellIs" dxfId="2283" priority="5389" operator="equal">
      <formula>"Yes"</formula>
    </cfRule>
  </conditionalFormatting>
  <conditionalFormatting sqref="E998:I1005 E1007:I1014 E1301:I1322">
    <cfRule type="cellIs" dxfId="2282" priority="5390" operator="equal">
      <formula>"No"</formula>
    </cfRule>
  </conditionalFormatting>
  <conditionalFormatting sqref="B998:D1005 B1007:D1014 B1301:D1322">
    <cfRule type="cellIs" dxfId="2281" priority="5391" operator="equal">
      <formula>"FREE SPACE"</formula>
    </cfRule>
  </conditionalFormatting>
  <conditionalFormatting sqref="B998:D1005 B1007:D1014 B1301:D1322">
    <cfRule type="cellIs" dxfId="2280" priority="5392" operator="equal">
      <formula>"UNUSABLE"</formula>
    </cfRule>
  </conditionalFormatting>
  <conditionalFormatting sqref="E998:I1005 E1007:I1014 E1301:I1322">
    <cfRule type="cellIs" dxfId="2279" priority="5393" operator="equal">
      <formula>"Yes"</formula>
    </cfRule>
  </conditionalFormatting>
  <conditionalFormatting sqref="E998:I1005 E1007:I1014 E1301:I1322">
    <cfRule type="cellIs" dxfId="2278" priority="5394" operator="equal">
      <formula>"No"</formula>
    </cfRule>
  </conditionalFormatting>
  <conditionalFormatting sqref="B998:D1005 B1007:D1014 B1301:D1322">
    <cfRule type="cellIs" dxfId="2277" priority="5395" operator="equal">
      <formula>"FREE SPACE"</formula>
    </cfRule>
  </conditionalFormatting>
  <conditionalFormatting sqref="B998:D1005 B1007:D1014 B1301:D1322">
    <cfRule type="cellIs" dxfId="2276" priority="5396" operator="equal">
      <formula>"UNUSABLE"</formula>
    </cfRule>
  </conditionalFormatting>
  <conditionalFormatting sqref="E999:I1006 E1008:I1015 E1302:I1323">
    <cfRule type="cellIs" dxfId="2275" priority="5397" operator="equal">
      <formula>"Yes"</formula>
    </cfRule>
  </conditionalFormatting>
  <conditionalFormatting sqref="E999:I1006 E1008:I1015 E1302:I1323">
    <cfRule type="cellIs" dxfId="2274" priority="5398" operator="equal">
      <formula>"No"</formula>
    </cfRule>
  </conditionalFormatting>
  <conditionalFormatting sqref="B999:D1006 B1008:D1015 B1302:D1323">
    <cfRule type="cellIs" dxfId="2273" priority="5399" operator="equal">
      <formula>"FREE SPACE"</formula>
    </cfRule>
  </conditionalFormatting>
  <conditionalFormatting sqref="B999:D1006 B1008:D1015 B1302:D1323">
    <cfRule type="cellIs" dxfId="2272" priority="5400" operator="equal">
      <formula>"UNUSABLE"</formula>
    </cfRule>
  </conditionalFormatting>
  <conditionalFormatting sqref="E995:I1002 E1004:I1011 E1298:H1319 I1298:I1321">
    <cfRule type="cellIs" dxfId="2271" priority="5401" operator="equal">
      <formula>"Yes"</formula>
    </cfRule>
  </conditionalFormatting>
  <conditionalFormatting sqref="E995:I1002 E1004:I1011 E1298:H1319 I1298:I1321">
    <cfRule type="cellIs" dxfId="2270" priority="5402" operator="equal">
      <formula>"No"</formula>
    </cfRule>
  </conditionalFormatting>
  <conditionalFormatting sqref="B995:D1002 B1004:D1011 B1298:D1319">
    <cfRule type="cellIs" dxfId="2269" priority="5403" operator="equal">
      <formula>"FREE SPACE"</formula>
    </cfRule>
  </conditionalFormatting>
  <conditionalFormatting sqref="B995:D1002 B1004:D1011 B1298:D1319">
    <cfRule type="cellIs" dxfId="2268" priority="5404" operator="equal">
      <formula>"UNUSABLE"</formula>
    </cfRule>
  </conditionalFormatting>
  <conditionalFormatting sqref="E996:I1003 E1005:I1012 E1299:H1320 I1299:I1321">
    <cfRule type="cellIs" dxfId="2267" priority="5405" operator="equal">
      <formula>"Yes"</formula>
    </cfRule>
  </conditionalFormatting>
  <conditionalFormatting sqref="E996:I1003 E1005:I1012 E1299:H1320 I1299:I1321">
    <cfRule type="cellIs" dxfId="2266" priority="5406" operator="equal">
      <formula>"No"</formula>
    </cfRule>
  </conditionalFormatting>
  <conditionalFormatting sqref="B996:D1003 B1005:D1012 B1299:D1320">
    <cfRule type="cellIs" dxfId="2265" priority="5407" operator="equal">
      <formula>"FREE SPACE"</formula>
    </cfRule>
  </conditionalFormatting>
  <conditionalFormatting sqref="B996:D1003 B1005:D1012 B1299:D1320">
    <cfRule type="cellIs" dxfId="2264" priority="5408" operator="equal">
      <formula>"UNUSABLE"</formula>
    </cfRule>
  </conditionalFormatting>
  <conditionalFormatting sqref="E996:I1003 E1005:I1012 E1299:H1320 I1299:I1321">
    <cfRule type="cellIs" dxfId="2263" priority="5409" operator="equal">
      <formula>"Yes"</formula>
    </cfRule>
  </conditionalFormatting>
  <conditionalFormatting sqref="E996:I1003 E1005:I1012 E1299:H1320 I1299:I1321">
    <cfRule type="cellIs" dxfId="2262" priority="5410" operator="equal">
      <formula>"No"</formula>
    </cfRule>
  </conditionalFormatting>
  <conditionalFormatting sqref="B996:D1003 B1005:D1012 B1299:D1320">
    <cfRule type="cellIs" dxfId="2261" priority="5411" operator="equal">
      <formula>"FREE SPACE"</formula>
    </cfRule>
  </conditionalFormatting>
  <conditionalFormatting sqref="B996:D1003 B1005:D1012 B1299:D1320">
    <cfRule type="cellIs" dxfId="2260" priority="5412" operator="equal">
      <formula>"UNUSABLE"</formula>
    </cfRule>
  </conditionalFormatting>
  <conditionalFormatting sqref="E997:I1004 E1006:I1013 E1300:I1321">
    <cfRule type="cellIs" dxfId="2259" priority="5413" operator="equal">
      <formula>"Yes"</formula>
    </cfRule>
  </conditionalFormatting>
  <conditionalFormatting sqref="E997:I1004 E1006:I1013 E1300:I1321">
    <cfRule type="cellIs" dxfId="2258" priority="5414" operator="equal">
      <formula>"No"</formula>
    </cfRule>
  </conditionalFormatting>
  <conditionalFormatting sqref="B997:D1004 B1006:D1013 B1300:D1321">
    <cfRule type="cellIs" dxfId="2257" priority="5415" operator="equal">
      <formula>"FREE SPACE"</formula>
    </cfRule>
  </conditionalFormatting>
  <conditionalFormatting sqref="B997:D1004 B1006:D1013 B1300:D1321">
    <cfRule type="cellIs" dxfId="2256" priority="5416" operator="equal">
      <formula>"UNUSABLE"</formula>
    </cfRule>
  </conditionalFormatting>
  <conditionalFormatting sqref="E997:I1004 E1006:I1013 E1300:I1321">
    <cfRule type="cellIs" dxfId="2255" priority="5417" operator="equal">
      <formula>"Yes"</formula>
    </cfRule>
  </conditionalFormatting>
  <conditionalFormatting sqref="E997:I1004 E1006:I1013 E1300:I1321">
    <cfRule type="cellIs" dxfId="2254" priority="5418" operator="equal">
      <formula>"No"</formula>
    </cfRule>
  </conditionalFormatting>
  <conditionalFormatting sqref="B997:D1004 B1006:D1013 B1300:D1321">
    <cfRule type="cellIs" dxfId="2253" priority="5419" operator="equal">
      <formula>"FREE SPACE"</formula>
    </cfRule>
  </conditionalFormatting>
  <conditionalFormatting sqref="B997:D1004 B1006:D1013 B1300:D1321">
    <cfRule type="cellIs" dxfId="2252" priority="5420" operator="equal">
      <formula>"UNUSABLE"</formula>
    </cfRule>
  </conditionalFormatting>
  <conditionalFormatting sqref="E998:I1005 E1007:I1014 E1301:I1322">
    <cfRule type="cellIs" dxfId="2251" priority="5421" operator="equal">
      <formula>"Yes"</formula>
    </cfRule>
  </conditionalFormatting>
  <conditionalFormatting sqref="E998:I1005 E1007:I1014 E1301:I1322">
    <cfRule type="cellIs" dxfId="2250" priority="5422" operator="equal">
      <formula>"No"</formula>
    </cfRule>
  </conditionalFormatting>
  <conditionalFormatting sqref="B998:D1005 B1007:D1014 B1301:D1322">
    <cfRule type="cellIs" dxfId="2249" priority="5423" operator="equal">
      <formula>"FREE SPACE"</formula>
    </cfRule>
  </conditionalFormatting>
  <conditionalFormatting sqref="B998:D1005 B1007:D1014 B1301:D1322">
    <cfRule type="cellIs" dxfId="2248" priority="5424" operator="equal">
      <formula>"UNUSABLE"</formula>
    </cfRule>
  </conditionalFormatting>
  <conditionalFormatting sqref="E998:I1005 E1007:I1014 E1301:I1322">
    <cfRule type="cellIs" dxfId="2247" priority="5425" operator="equal">
      <formula>"Yes"</formula>
    </cfRule>
  </conditionalFormatting>
  <conditionalFormatting sqref="E998:I1005 E1007:I1014 E1301:I1322">
    <cfRule type="cellIs" dxfId="2246" priority="5426" operator="equal">
      <formula>"No"</formula>
    </cfRule>
  </conditionalFormatting>
  <conditionalFormatting sqref="B998:D1005 B1007:D1014 B1301:D1322">
    <cfRule type="cellIs" dxfId="2245" priority="5427" operator="equal">
      <formula>"FREE SPACE"</formula>
    </cfRule>
  </conditionalFormatting>
  <conditionalFormatting sqref="B998:D1005 B1007:D1014 B1301:D1322">
    <cfRule type="cellIs" dxfId="2244" priority="5428" operator="equal">
      <formula>"UNUSABLE"</formula>
    </cfRule>
  </conditionalFormatting>
  <conditionalFormatting sqref="E999:I1006 E1008:I1015 E1302:I1323">
    <cfRule type="cellIs" dxfId="2243" priority="5429" operator="equal">
      <formula>"Yes"</formula>
    </cfRule>
  </conditionalFormatting>
  <conditionalFormatting sqref="E999:I1006 E1008:I1015 E1302:I1323">
    <cfRule type="cellIs" dxfId="2242" priority="5430" operator="equal">
      <formula>"No"</formula>
    </cfRule>
  </conditionalFormatting>
  <conditionalFormatting sqref="B999:D1006 B1008:D1015 B1302:D1323">
    <cfRule type="cellIs" dxfId="2241" priority="5431" operator="equal">
      <formula>"FREE SPACE"</formula>
    </cfRule>
  </conditionalFormatting>
  <conditionalFormatting sqref="B999:D1006 B1008:D1015 B1302:D1323">
    <cfRule type="cellIs" dxfId="2240" priority="5432" operator="equal">
      <formula>"UNUSABLE"</formula>
    </cfRule>
  </conditionalFormatting>
  <conditionalFormatting sqref="E993:I1000 E1002:I1009 E1296:I1317">
    <cfRule type="cellIs" dxfId="2239" priority="5433" operator="equal">
      <formula>"Yes"</formula>
    </cfRule>
  </conditionalFormatting>
  <conditionalFormatting sqref="E993:I1000 E1002:I1009 E1296:I1317">
    <cfRule type="cellIs" dxfId="2238" priority="5434" operator="equal">
      <formula>"No"</formula>
    </cfRule>
  </conditionalFormatting>
  <conditionalFormatting sqref="B993:D1000 B1002:D1009 B1296:D1317">
    <cfRule type="cellIs" dxfId="2237" priority="5435" operator="equal">
      <formula>"FREE SPACE"</formula>
    </cfRule>
  </conditionalFormatting>
  <conditionalFormatting sqref="B993:D1000 B1002:D1009 B1296:D1317">
    <cfRule type="cellIs" dxfId="2236" priority="5436" operator="equal">
      <formula>"UNUSABLE"</formula>
    </cfRule>
  </conditionalFormatting>
  <conditionalFormatting sqref="E994:I1001 E1003:I1010 E1297:H1318 I1297:I1321">
    <cfRule type="cellIs" dxfId="2235" priority="5437" operator="equal">
      <formula>"Yes"</formula>
    </cfRule>
  </conditionalFormatting>
  <conditionalFormatting sqref="E994:I1001 E1003:I1010 E1297:H1318 I1297:I1321">
    <cfRule type="cellIs" dxfId="2234" priority="5438" operator="equal">
      <formula>"No"</formula>
    </cfRule>
  </conditionalFormatting>
  <conditionalFormatting sqref="B994:D1001 B1003:D1010 B1297:D1318">
    <cfRule type="cellIs" dxfId="2233" priority="5439" operator="equal">
      <formula>"FREE SPACE"</formula>
    </cfRule>
  </conditionalFormatting>
  <conditionalFormatting sqref="B994:D1001 B1003:D1010 B1297:D1318">
    <cfRule type="cellIs" dxfId="2232" priority="5440" operator="equal">
      <formula>"UNUSABLE"</formula>
    </cfRule>
  </conditionalFormatting>
  <conditionalFormatting sqref="E994:I1001 E1003:I1010 E1297:H1318 I1297:I1321">
    <cfRule type="cellIs" dxfId="2231" priority="5441" operator="equal">
      <formula>"Yes"</formula>
    </cfRule>
  </conditionalFormatting>
  <conditionalFormatting sqref="E994:I1001 E1003:I1010 E1297:H1318 I1297:I1321">
    <cfRule type="cellIs" dxfId="2230" priority="5442" operator="equal">
      <formula>"No"</formula>
    </cfRule>
  </conditionalFormatting>
  <conditionalFormatting sqref="B994:D1001 B1003:D1010 B1297:D1318">
    <cfRule type="cellIs" dxfId="2229" priority="5443" operator="equal">
      <formula>"FREE SPACE"</formula>
    </cfRule>
  </conditionalFormatting>
  <conditionalFormatting sqref="B994:D1001 B1003:D1010 B1297:D1318">
    <cfRule type="cellIs" dxfId="2228" priority="5444" operator="equal">
      <formula>"UNUSABLE"</formula>
    </cfRule>
  </conditionalFormatting>
  <conditionalFormatting sqref="E995:I1002 E1004:I1011 E1298:H1319 I1298:I1321">
    <cfRule type="cellIs" dxfId="2227" priority="5445" operator="equal">
      <formula>"Yes"</formula>
    </cfRule>
  </conditionalFormatting>
  <conditionalFormatting sqref="E995:I1002 E1004:I1011 E1298:H1319 I1298:I1321">
    <cfRule type="cellIs" dxfId="2226" priority="5446" operator="equal">
      <formula>"No"</formula>
    </cfRule>
  </conditionalFormatting>
  <conditionalFormatting sqref="B995:D1002 B1004:D1011 B1298:D1319">
    <cfRule type="cellIs" dxfId="2225" priority="5447" operator="equal">
      <formula>"FREE SPACE"</formula>
    </cfRule>
  </conditionalFormatting>
  <conditionalFormatting sqref="B995:D1002 B1004:D1011 B1298:D1319">
    <cfRule type="cellIs" dxfId="2224" priority="5448" operator="equal">
      <formula>"UNUSABLE"</formula>
    </cfRule>
  </conditionalFormatting>
  <conditionalFormatting sqref="E995:I1002 E1004:I1011 E1298:H1319 I1298:I1321">
    <cfRule type="cellIs" dxfId="2223" priority="5449" operator="equal">
      <formula>"Yes"</formula>
    </cfRule>
  </conditionalFormatting>
  <conditionalFormatting sqref="E995:I1002 E1004:I1011 E1298:H1319 I1298:I1321">
    <cfRule type="cellIs" dxfId="2222" priority="5450" operator="equal">
      <formula>"No"</formula>
    </cfRule>
  </conditionalFormatting>
  <conditionalFormatting sqref="B995:D1002 B1004:D1011 B1298:D1319">
    <cfRule type="cellIs" dxfId="2221" priority="5451" operator="equal">
      <formula>"FREE SPACE"</formula>
    </cfRule>
  </conditionalFormatting>
  <conditionalFormatting sqref="B995:D1002 B1004:D1011 B1298:D1319">
    <cfRule type="cellIs" dxfId="2220" priority="5452" operator="equal">
      <formula>"UNUSABLE"</formula>
    </cfRule>
  </conditionalFormatting>
  <conditionalFormatting sqref="E996:I1003 E1005:I1012 E1299:H1320 I1299:I1321">
    <cfRule type="cellIs" dxfId="2219" priority="5453" operator="equal">
      <formula>"Yes"</formula>
    </cfRule>
  </conditionalFormatting>
  <conditionalFormatting sqref="E996:I1003 E1005:I1012 E1299:H1320 I1299:I1321">
    <cfRule type="cellIs" dxfId="2218" priority="5454" operator="equal">
      <formula>"No"</formula>
    </cfRule>
  </conditionalFormatting>
  <conditionalFormatting sqref="B996:D1003 B1005:D1012 B1299:D1320">
    <cfRule type="cellIs" dxfId="2217" priority="5455" operator="equal">
      <formula>"FREE SPACE"</formula>
    </cfRule>
  </conditionalFormatting>
  <conditionalFormatting sqref="B996:D1003 B1005:D1012 B1299:D1320">
    <cfRule type="cellIs" dxfId="2216" priority="5456" operator="equal">
      <formula>"UNUSABLE"</formula>
    </cfRule>
  </conditionalFormatting>
  <conditionalFormatting sqref="E996:I1003 E1005:I1012 E1299:H1320 I1299:I1321">
    <cfRule type="cellIs" dxfId="2215" priority="5457" operator="equal">
      <formula>"Yes"</formula>
    </cfRule>
  </conditionalFormatting>
  <conditionalFormatting sqref="E996:I1003 E1005:I1012 E1299:H1320 I1299:I1321">
    <cfRule type="cellIs" dxfId="2214" priority="5458" operator="equal">
      <formula>"No"</formula>
    </cfRule>
  </conditionalFormatting>
  <conditionalFormatting sqref="B996:D1003 B1005:D1012 B1299:D1320">
    <cfRule type="cellIs" dxfId="2213" priority="5459" operator="equal">
      <formula>"FREE SPACE"</formula>
    </cfRule>
  </conditionalFormatting>
  <conditionalFormatting sqref="B996:D1003 B1005:D1012 B1299:D1320">
    <cfRule type="cellIs" dxfId="2212" priority="5460" operator="equal">
      <formula>"UNUSABLE"</formula>
    </cfRule>
  </conditionalFormatting>
  <conditionalFormatting sqref="E997:I1004 E1006:I1013 E1300:I1321">
    <cfRule type="cellIs" dxfId="2211" priority="5461" operator="equal">
      <formula>"Yes"</formula>
    </cfRule>
  </conditionalFormatting>
  <conditionalFormatting sqref="E997:I1004 E1006:I1013 E1300:I1321">
    <cfRule type="cellIs" dxfId="2210" priority="5462" operator="equal">
      <formula>"No"</formula>
    </cfRule>
  </conditionalFormatting>
  <conditionalFormatting sqref="B997:D1004 B1006:D1013 B1300:D1321">
    <cfRule type="cellIs" dxfId="2209" priority="5463" operator="equal">
      <formula>"FREE SPACE"</formula>
    </cfRule>
  </conditionalFormatting>
  <conditionalFormatting sqref="B997:D1004 B1006:D1013 B1300:D1321">
    <cfRule type="cellIs" dxfId="2208" priority="5464" operator="equal">
      <formula>"UNUSABLE"</formula>
    </cfRule>
  </conditionalFormatting>
  <conditionalFormatting sqref="E996:I1003 E1005:I1012 E1299:H1320 I1299:I1321">
    <cfRule type="cellIs" dxfId="2207" priority="5465" operator="equal">
      <formula>"Yes"</formula>
    </cfRule>
  </conditionalFormatting>
  <conditionalFormatting sqref="E996:I1003 E1005:I1012 E1299:H1320 I1299:I1321">
    <cfRule type="cellIs" dxfId="2206" priority="5466" operator="equal">
      <formula>"No"</formula>
    </cfRule>
  </conditionalFormatting>
  <conditionalFormatting sqref="B996:D1003 B1005:D1012 B1299:D1320">
    <cfRule type="cellIs" dxfId="2205" priority="5467" operator="equal">
      <formula>"FREE SPACE"</formula>
    </cfRule>
  </conditionalFormatting>
  <conditionalFormatting sqref="B996:D1003 B1005:D1012 B1299:D1320">
    <cfRule type="cellIs" dxfId="2204" priority="5468" operator="equal">
      <formula>"UNUSABLE"</formula>
    </cfRule>
  </conditionalFormatting>
  <conditionalFormatting sqref="E997:I1004 E1006:I1013 E1300:I1321">
    <cfRule type="cellIs" dxfId="2203" priority="5469" operator="equal">
      <formula>"Yes"</formula>
    </cfRule>
  </conditionalFormatting>
  <conditionalFormatting sqref="E997:I1004 E1006:I1013 E1300:I1321">
    <cfRule type="cellIs" dxfId="2202" priority="5470" operator="equal">
      <formula>"No"</formula>
    </cfRule>
  </conditionalFormatting>
  <conditionalFormatting sqref="B997:D1004 B1006:D1013 B1300:D1321">
    <cfRule type="cellIs" dxfId="2201" priority="5471" operator="equal">
      <formula>"FREE SPACE"</formula>
    </cfRule>
  </conditionalFormatting>
  <conditionalFormatting sqref="B997:D1004 B1006:D1013 B1300:D1321">
    <cfRule type="cellIs" dxfId="2200" priority="5472" operator="equal">
      <formula>"UNUSABLE"</formula>
    </cfRule>
  </conditionalFormatting>
  <conditionalFormatting sqref="E997:I1004 E1006:I1013 E1300:I1321">
    <cfRule type="cellIs" dxfId="2199" priority="5473" operator="equal">
      <formula>"Yes"</formula>
    </cfRule>
  </conditionalFormatting>
  <conditionalFormatting sqref="E997:I1004 E1006:I1013 E1300:I1321">
    <cfRule type="cellIs" dxfId="2198" priority="5474" operator="equal">
      <formula>"No"</formula>
    </cfRule>
  </conditionalFormatting>
  <conditionalFormatting sqref="B997:D1004 B1006:D1013 B1300:D1321">
    <cfRule type="cellIs" dxfId="2197" priority="5475" operator="equal">
      <formula>"FREE SPACE"</formula>
    </cfRule>
  </conditionalFormatting>
  <conditionalFormatting sqref="B997:D1004 B1006:D1013 B1300:D1321">
    <cfRule type="cellIs" dxfId="2196" priority="5476" operator="equal">
      <formula>"UNUSABLE"</formula>
    </cfRule>
  </conditionalFormatting>
  <conditionalFormatting sqref="E998:I1005 E1007:I1014 E1301:I1322">
    <cfRule type="cellIs" dxfId="2195" priority="5477" operator="equal">
      <formula>"Yes"</formula>
    </cfRule>
  </conditionalFormatting>
  <conditionalFormatting sqref="E998:I1005 E1007:I1014 E1301:I1322">
    <cfRule type="cellIs" dxfId="2194" priority="5478" operator="equal">
      <formula>"No"</formula>
    </cfRule>
  </conditionalFormatting>
  <conditionalFormatting sqref="B998:D1005 B1007:D1014 B1301:D1322">
    <cfRule type="cellIs" dxfId="2193" priority="5479" operator="equal">
      <formula>"FREE SPACE"</formula>
    </cfRule>
  </conditionalFormatting>
  <conditionalFormatting sqref="B998:D1005 B1007:D1014 B1301:D1322">
    <cfRule type="cellIs" dxfId="2192" priority="5480" operator="equal">
      <formula>"UNUSABLE"</formula>
    </cfRule>
  </conditionalFormatting>
  <conditionalFormatting sqref="E998:I1005 E1007:I1014 E1301:I1322">
    <cfRule type="cellIs" dxfId="2191" priority="5481" operator="equal">
      <formula>"Yes"</formula>
    </cfRule>
  </conditionalFormatting>
  <conditionalFormatting sqref="E998:I1005 E1007:I1014 E1301:I1322">
    <cfRule type="cellIs" dxfId="2190" priority="5482" operator="equal">
      <formula>"No"</formula>
    </cfRule>
  </conditionalFormatting>
  <conditionalFormatting sqref="B998:D1005 B1007:D1014 B1301:D1322">
    <cfRule type="cellIs" dxfId="2189" priority="5483" operator="equal">
      <formula>"FREE SPACE"</formula>
    </cfRule>
  </conditionalFormatting>
  <conditionalFormatting sqref="B998:D1005 B1007:D1014 B1301:D1322">
    <cfRule type="cellIs" dxfId="2188" priority="5484" operator="equal">
      <formula>"UNUSABLE"</formula>
    </cfRule>
  </conditionalFormatting>
  <conditionalFormatting sqref="E999:I1006 E1008:I1015 E1302:I1323">
    <cfRule type="cellIs" dxfId="2187" priority="5485" operator="equal">
      <formula>"Yes"</formula>
    </cfRule>
  </conditionalFormatting>
  <conditionalFormatting sqref="E999:I1006 E1008:I1015 E1302:I1323">
    <cfRule type="cellIs" dxfId="2186" priority="5486" operator="equal">
      <formula>"No"</formula>
    </cfRule>
  </conditionalFormatting>
  <conditionalFormatting sqref="B999:D1006 B1008:D1015 B1302:D1323">
    <cfRule type="cellIs" dxfId="2185" priority="5487" operator="equal">
      <formula>"FREE SPACE"</formula>
    </cfRule>
  </conditionalFormatting>
  <conditionalFormatting sqref="B999:D1006 B1008:D1015 B1302:D1323">
    <cfRule type="cellIs" dxfId="2184" priority="5488" operator="equal">
      <formula>"UNUSABLE"</formula>
    </cfRule>
  </conditionalFormatting>
  <conditionalFormatting sqref="E999:I1006 E1008:I1015 E1302:I1323">
    <cfRule type="cellIs" dxfId="2183" priority="5489" operator="equal">
      <formula>"Yes"</formula>
    </cfRule>
  </conditionalFormatting>
  <conditionalFormatting sqref="E999:I1006 E1008:I1015 E1302:I1323">
    <cfRule type="cellIs" dxfId="2182" priority="5490" operator="equal">
      <formula>"No"</formula>
    </cfRule>
  </conditionalFormatting>
  <conditionalFormatting sqref="B999:D1006 B1008:D1015 B1302:D1323">
    <cfRule type="cellIs" dxfId="2181" priority="5491" operator="equal">
      <formula>"FREE SPACE"</formula>
    </cfRule>
  </conditionalFormatting>
  <conditionalFormatting sqref="B999:D1006 B1008:D1015 B1302:D1323">
    <cfRule type="cellIs" dxfId="2180" priority="5492" operator="equal">
      <formula>"UNUSABLE"</formula>
    </cfRule>
  </conditionalFormatting>
  <conditionalFormatting sqref="E1000:I1007 E1009:I1016 E1303:I1324">
    <cfRule type="cellIs" dxfId="2179" priority="5493" operator="equal">
      <formula>"Yes"</formula>
    </cfRule>
  </conditionalFormatting>
  <conditionalFormatting sqref="E1000:I1007 E1009:I1016 E1303:I1324">
    <cfRule type="cellIs" dxfId="2178" priority="5494" operator="equal">
      <formula>"No"</formula>
    </cfRule>
  </conditionalFormatting>
  <conditionalFormatting sqref="B1000:D1007 B1009:D1016 B1303:D1324">
    <cfRule type="cellIs" dxfId="2177" priority="5495" operator="equal">
      <formula>"FREE SPACE"</formula>
    </cfRule>
  </conditionalFormatting>
  <conditionalFormatting sqref="B1000:D1007 B1009:D1016 B1303:D1324">
    <cfRule type="cellIs" dxfId="2176" priority="5496" operator="equal">
      <formula>"UNUSABLE"</formula>
    </cfRule>
  </conditionalFormatting>
  <conditionalFormatting sqref="E994:I1001 E1003:I1010 E1297:H1318 I1297:I1321">
    <cfRule type="cellIs" dxfId="2175" priority="5497" operator="equal">
      <formula>"Yes"</formula>
    </cfRule>
  </conditionalFormatting>
  <conditionalFormatting sqref="E994:I1001 E1003:I1010 E1297:H1318 I1297:I1321">
    <cfRule type="cellIs" dxfId="2174" priority="5498" operator="equal">
      <formula>"No"</formula>
    </cfRule>
  </conditionalFormatting>
  <conditionalFormatting sqref="B994:D1001 B1003:D1010 B1297:D1318">
    <cfRule type="cellIs" dxfId="2173" priority="5499" operator="equal">
      <formula>"FREE SPACE"</formula>
    </cfRule>
  </conditionalFormatting>
  <conditionalFormatting sqref="B994:D1001 B1003:D1010 B1297:D1318">
    <cfRule type="cellIs" dxfId="2172" priority="5500" operator="equal">
      <formula>"UNUSABLE"</formula>
    </cfRule>
  </conditionalFormatting>
  <conditionalFormatting sqref="E995:I1002 E1004:I1011 E1298:H1319 I1298:I1321">
    <cfRule type="cellIs" dxfId="2171" priority="5501" operator="equal">
      <formula>"Yes"</formula>
    </cfRule>
  </conditionalFormatting>
  <conditionalFormatting sqref="E995:I1002 E1004:I1011 E1298:H1319 I1298:I1321">
    <cfRule type="cellIs" dxfId="2170" priority="5502" operator="equal">
      <formula>"No"</formula>
    </cfRule>
  </conditionalFormatting>
  <conditionalFormatting sqref="B995:D1002 B1004:D1011 B1298:D1319">
    <cfRule type="cellIs" dxfId="2169" priority="5503" operator="equal">
      <formula>"FREE SPACE"</formula>
    </cfRule>
  </conditionalFormatting>
  <conditionalFormatting sqref="B995:D1002 B1004:D1011 B1298:D1319">
    <cfRule type="cellIs" dxfId="2168" priority="5504" operator="equal">
      <formula>"UNUSABLE"</formula>
    </cfRule>
  </conditionalFormatting>
  <conditionalFormatting sqref="E995:I1002 E1004:I1011 E1298:H1319 I1298:I1321">
    <cfRule type="cellIs" dxfId="2167" priority="5505" operator="equal">
      <formula>"Yes"</formula>
    </cfRule>
  </conditionalFormatting>
  <conditionalFormatting sqref="E995:I1002 E1004:I1011 E1298:H1319 I1298:I1321">
    <cfRule type="cellIs" dxfId="2166" priority="5506" operator="equal">
      <formula>"No"</formula>
    </cfRule>
  </conditionalFormatting>
  <conditionalFormatting sqref="B995:D1002 B1004:D1011 B1298:D1319">
    <cfRule type="cellIs" dxfId="2165" priority="5507" operator="equal">
      <formula>"FREE SPACE"</formula>
    </cfRule>
  </conditionalFormatting>
  <conditionalFormatting sqref="B995:D1002 B1004:D1011 B1298:D1319">
    <cfRule type="cellIs" dxfId="2164" priority="5508" operator="equal">
      <formula>"UNUSABLE"</formula>
    </cfRule>
  </conditionalFormatting>
  <conditionalFormatting sqref="E996:I1003 E1005:I1012 E1299:H1320 I1299:I1321">
    <cfRule type="cellIs" dxfId="2163" priority="5509" operator="equal">
      <formula>"Yes"</formula>
    </cfRule>
  </conditionalFormatting>
  <conditionalFormatting sqref="E996:I1003 E1005:I1012 E1299:H1320 I1299:I1321">
    <cfRule type="cellIs" dxfId="2162" priority="5510" operator="equal">
      <formula>"No"</formula>
    </cfRule>
  </conditionalFormatting>
  <conditionalFormatting sqref="B996:D1003 B1005:D1012 B1299:D1320">
    <cfRule type="cellIs" dxfId="2161" priority="5511" operator="equal">
      <formula>"FREE SPACE"</formula>
    </cfRule>
  </conditionalFormatting>
  <conditionalFormatting sqref="B996:D1003 B1005:D1012 B1299:D1320">
    <cfRule type="cellIs" dxfId="2160" priority="5512" operator="equal">
      <formula>"UNUSABLE"</formula>
    </cfRule>
  </conditionalFormatting>
  <conditionalFormatting sqref="E996:I1003 E1005:I1012 E1299:H1320 I1299:I1321">
    <cfRule type="cellIs" dxfId="2159" priority="5513" operator="equal">
      <formula>"Yes"</formula>
    </cfRule>
  </conditionalFormatting>
  <conditionalFormatting sqref="E996:I1003 E1005:I1012 E1299:H1320 I1299:I1321">
    <cfRule type="cellIs" dxfId="2158" priority="5514" operator="equal">
      <formula>"No"</formula>
    </cfRule>
  </conditionalFormatting>
  <conditionalFormatting sqref="B996:D1003 B1005:D1012 B1299:D1320">
    <cfRule type="cellIs" dxfId="2157" priority="5515" operator="equal">
      <formula>"FREE SPACE"</formula>
    </cfRule>
  </conditionalFormatting>
  <conditionalFormatting sqref="B996:D1003 B1005:D1012 B1299:D1320">
    <cfRule type="cellIs" dxfId="2156" priority="5516" operator="equal">
      <formula>"UNUSABLE"</formula>
    </cfRule>
  </conditionalFormatting>
  <conditionalFormatting sqref="E997:I1004 E1006:I1013 E1300:I1321">
    <cfRule type="cellIs" dxfId="2155" priority="5517" operator="equal">
      <formula>"Yes"</formula>
    </cfRule>
  </conditionalFormatting>
  <conditionalFormatting sqref="E997:I1004 E1006:I1013 E1300:I1321">
    <cfRule type="cellIs" dxfId="2154" priority="5518" operator="equal">
      <formula>"No"</formula>
    </cfRule>
  </conditionalFormatting>
  <conditionalFormatting sqref="B997:D1004 B1006:D1013 B1300:D1321">
    <cfRule type="cellIs" dxfId="2153" priority="5519" operator="equal">
      <formula>"FREE SPACE"</formula>
    </cfRule>
  </conditionalFormatting>
  <conditionalFormatting sqref="B997:D1004 B1006:D1013 B1300:D1321">
    <cfRule type="cellIs" dxfId="2152" priority="5520" operator="equal">
      <formula>"UNUSABLE"</formula>
    </cfRule>
  </conditionalFormatting>
  <conditionalFormatting sqref="E997:I1004 E1006:I1013 E1300:I1321">
    <cfRule type="cellIs" dxfId="2151" priority="5521" operator="equal">
      <formula>"Yes"</formula>
    </cfRule>
  </conditionalFormatting>
  <conditionalFormatting sqref="E997:I1004 E1006:I1013 E1300:I1321">
    <cfRule type="cellIs" dxfId="2150" priority="5522" operator="equal">
      <formula>"No"</formula>
    </cfRule>
  </conditionalFormatting>
  <conditionalFormatting sqref="B997:D1004 B1006:D1013 B1300:D1321">
    <cfRule type="cellIs" dxfId="2149" priority="5523" operator="equal">
      <formula>"FREE SPACE"</formula>
    </cfRule>
  </conditionalFormatting>
  <conditionalFormatting sqref="B997:D1004 B1006:D1013 B1300:D1321">
    <cfRule type="cellIs" dxfId="2148" priority="5524" operator="equal">
      <formula>"UNUSABLE"</formula>
    </cfRule>
  </conditionalFormatting>
  <conditionalFormatting sqref="E998:I1005 E1007:I1014 E1301:I1322">
    <cfRule type="cellIs" dxfId="2147" priority="5525" operator="equal">
      <formula>"Yes"</formula>
    </cfRule>
  </conditionalFormatting>
  <conditionalFormatting sqref="E998:I1005 E1007:I1014 E1301:I1322">
    <cfRule type="cellIs" dxfId="2146" priority="5526" operator="equal">
      <formula>"No"</formula>
    </cfRule>
  </conditionalFormatting>
  <conditionalFormatting sqref="B998:D1005 B1007:D1014 B1301:D1322">
    <cfRule type="cellIs" dxfId="2145" priority="5527" operator="equal">
      <formula>"FREE SPACE"</formula>
    </cfRule>
  </conditionalFormatting>
  <conditionalFormatting sqref="B998:D1005 B1007:D1014 B1301:D1322">
    <cfRule type="cellIs" dxfId="2144" priority="5528" operator="equal">
      <formula>"UNUSABLE"</formula>
    </cfRule>
  </conditionalFormatting>
  <conditionalFormatting sqref="E998:I1005 E1007:I1014 E1301:I1322">
    <cfRule type="cellIs" dxfId="2143" priority="5529" operator="equal">
      <formula>"Yes"</formula>
    </cfRule>
  </conditionalFormatting>
  <conditionalFormatting sqref="E998:I1005 E1007:I1014 E1301:I1322">
    <cfRule type="cellIs" dxfId="2142" priority="5530" operator="equal">
      <formula>"No"</formula>
    </cfRule>
  </conditionalFormatting>
  <conditionalFormatting sqref="B998:D1005 B1007:D1014 B1301:D1322">
    <cfRule type="cellIs" dxfId="2141" priority="5531" operator="equal">
      <formula>"FREE SPACE"</formula>
    </cfRule>
  </conditionalFormatting>
  <conditionalFormatting sqref="B998:D1005 B1007:D1014 B1301:D1322">
    <cfRule type="cellIs" dxfId="2140" priority="5532" operator="equal">
      <formula>"UNUSABLE"</formula>
    </cfRule>
  </conditionalFormatting>
  <conditionalFormatting sqref="E999:I1006 E1008:I1015 E1302:I1323">
    <cfRule type="cellIs" dxfId="2139" priority="5533" operator="equal">
      <formula>"Yes"</formula>
    </cfRule>
  </conditionalFormatting>
  <conditionalFormatting sqref="E999:I1006 E1008:I1015 E1302:I1323">
    <cfRule type="cellIs" dxfId="2138" priority="5534" operator="equal">
      <formula>"No"</formula>
    </cfRule>
  </conditionalFormatting>
  <conditionalFormatting sqref="B999:D1006 B1008:D1015 B1302:D1323">
    <cfRule type="cellIs" dxfId="2137" priority="5535" operator="equal">
      <formula>"FREE SPACE"</formula>
    </cfRule>
  </conditionalFormatting>
  <conditionalFormatting sqref="B999:D1006 B1008:D1015 B1302:D1323">
    <cfRule type="cellIs" dxfId="2136" priority="5536" operator="equal">
      <formula>"UNUSABLE"</formula>
    </cfRule>
  </conditionalFormatting>
  <conditionalFormatting sqref="E999:I1006 E1008:I1015 E1302:I1323">
    <cfRule type="cellIs" dxfId="2135" priority="5537" operator="equal">
      <formula>"Yes"</formula>
    </cfRule>
  </conditionalFormatting>
  <conditionalFormatting sqref="E999:I1006 E1008:I1015 E1302:I1323">
    <cfRule type="cellIs" dxfId="2134" priority="5538" operator="equal">
      <formula>"No"</formula>
    </cfRule>
  </conditionalFormatting>
  <conditionalFormatting sqref="B999:D1006 B1008:D1015 B1302:D1323">
    <cfRule type="cellIs" dxfId="2133" priority="5539" operator="equal">
      <formula>"FREE SPACE"</formula>
    </cfRule>
  </conditionalFormatting>
  <conditionalFormatting sqref="B999:D1006 B1008:D1015 B1302:D1323">
    <cfRule type="cellIs" dxfId="2132" priority="5540" operator="equal">
      <formula>"UNUSABLE"</formula>
    </cfRule>
  </conditionalFormatting>
  <conditionalFormatting sqref="E1000:I1007 E1009:I1016 E1303:I1324">
    <cfRule type="cellIs" dxfId="2131" priority="5541" operator="equal">
      <formula>"Yes"</formula>
    </cfRule>
  </conditionalFormatting>
  <conditionalFormatting sqref="E1000:I1007 E1009:I1016 E1303:I1324">
    <cfRule type="cellIs" dxfId="2130" priority="5542" operator="equal">
      <formula>"No"</formula>
    </cfRule>
  </conditionalFormatting>
  <conditionalFormatting sqref="B1000:D1007 B1009:D1016 B1303:D1324">
    <cfRule type="cellIs" dxfId="2129" priority="5543" operator="equal">
      <formula>"FREE SPACE"</formula>
    </cfRule>
  </conditionalFormatting>
  <conditionalFormatting sqref="B1000:D1007 B1009:D1016 B1303:D1324">
    <cfRule type="cellIs" dxfId="2128" priority="5544" operator="equal">
      <formula>"UNUSABLE"</formula>
    </cfRule>
  </conditionalFormatting>
  <conditionalFormatting sqref="E1000:I1007 E1009:I1016 E1303:I1324">
    <cfRule type="cellIs" dxfId="2127" priority="5545" operator="equal">
      <formula>"Yes"</formula>
    </cfRule>
  </conditionalFormatting>
  <conditionalFormatting sqref="E1000:I1007 E1009:I1016 E1303:I1324">
    <cfRule type="cellIs" dxfId="2126" priority="5546" operator="equal">
      <formula>"No"</formula>
    </cfRule>
  </conditionalFormatting>
  <conditionalFormatting sqref="B1000:D1007 B1009:D1016 B1303:D1324">
    <cfRule type="cellIs" dxfId="2125" priority="5547" operator="equal">
      <formula>"FREE SPACE"</formula>
    </cfRule>
  </conditionalFormatting>
  <conditionalFormatting sqref="B1000:D1007 B1009:D1016 B1303:D1324">
    <cfRule type="cellIs" dxfId="2124" priority="5548" operator="equal">
      <formula>"UNUSABLE"</formula>
    </cfRule>
  </conditionalFormatting>
  <conditionalFormatting sqref="E1001:I1008 E1010:I1017 E1304:I1325">
    <cfRule type="cellIs" dxfId="2123" priority="5549" operator="equal">
      <formula>"Yes"</formula>
    </cfRule>
  </conditionalFormatting>
  <conditionalFormatting sqref="E1001:I1008 E1010:I1017 E1304:I1325">
    <cfRule type="cellIs" dxfId="2122" priority="5550" operator="equal">
      <formula>"No"</formula>
    </cfRule>
  </conditionalFormatting>
  <conditionalFormatting sqref="B1001:D1008 B1010:D1017 B1304:D1325">
    <cfRule type="cellIs" dxfId="2121" priority="5551" operator="equal">
      <formula>"FREE SPACE"</formula>
    </cfRule>
  </conditionalFormatting>
  <conditionalFormatting sqref="B1001:D1008 B1010:D1017 B1304:D1325">
    <cfRule type="cellIs" dxfId="2120" priority="5552" operator="equal">
      <formula>"UNUSABLE"</formula>
    </cfRule>
  </conditionalFormatting>
  <conditionalFormatting sqref="E1001:I1008 E1010:I1017 E1304:I1325">
    <cfRule type="cellIs" dxfId="2119" priority="5553" operator="equal">
      <formula>"Yes"</formula>
    </cfRule>
  </conditionalFormatting>
  <conditionalFormatting sqref="E1001:I1008 E1010:I1017 E1304:I1325">
    <cfRule type="cellIs" dxfId="2118" priority="5554" operator="equal">
      <formula>"No"</formula>
    </cfRule>
  </conditionalFormatting>
  <conditionalFormatting sqref="B1001:D1008 B1010:D1017 B1304:D1325">
    <cfRule type="cellIs" dxfId="2117" priority="5555" operator="equal">
      <formula>"FREE SPACE"</formula>
    </cfRule>
  </conditionalFormatting>
  <conditionalFormatting sqref="B1001:D1008 B1010:D1017 B1304:D1325">
    <cfRule type="cellIs" dxfId="2116" priority="5556" operator="equal">
      <formula>"UNUSABLE"</formula>
    </cfRule>
  </conditionalFormatting>
  <conditionalFormatting sqref="E1002:I1009 E1011:I1018 E1305:I1326">
    <cfRule type="cellIs" dxfId="2115" priority="5557" operator="equal">
      <formula>"Yes"</formula>
    </cfRule>
  </conditionalFormatting>
  <conditionalFormatting sqref="E1002:I1009 E1011:I1018 E1305:I1326">
    <cfRule type="cellIs" dxfId="2114" priority="5558" operator="equal">
      <formula>"No"</formula>
    </cfRule>
  </conditionalFormatting>
  <conditionalFormatting sqref="B1002:D1009 B1011:D1018 B1305:D1326">
    <cfRule type="cellIs" dxfId="2113" priority="5559" operator="equal">
      <formula>"FREE SPACE"</formula>
    </cfRule>
  </conditionalFormatting>
  <conditionalFormatting sqref="B1002:D1009 B1011:D1018 B1305:D1326">
    <cfRule type="cellIs" dxfId="2112" priority="5560" operator="equal">
      <formula>"UNUSABLE"</formula>
    </cfRule>
  </conditionalFormatting>
  <conditionalFormatting sqref="E996:I1003 E1005:I1012 E1299:H1320 I1299:I1321">
    <cfRule type="cellIs" dxfId="2111" priority="5561" operator="equal">
      <formula>"Yes"</formula>
    </cfRule>
  </conditionalFormatting>
  <conditionalFormatting sqref="E996:I1003 E1005:I1012 E1299:H1320 I1299:I1321">
    <cfRule type="cellIs" dxfId="2110" priority="5562" operator="equal">
      <formula>"No"</formula>
    </cfRule>
  </conditionalFormatting>
  <conditionalFormatting sqref="B996:D1003 B1005:D1012 B1299:D1320">
    <cfRule type="cellIs" dxfId="2109" priority="5563" operator="equal">
      <formula>"FREE SPACE"</formula>
    </cfRule>
  </conditionalFormatting>
  <conditionalFormatting sqref="B996:D1003 B1005:D1012 B1299:D1320">
    <cfRule type="cellIs" dxfId="2108" priority="5564" operator="equal">
      <formula>"UNUSABLE"</formula>
    </cfRule>
  </conditionalFormatting>
  <conditionalFormatting sqref="E997:I1004 E1006:I1013 E1300:I1321">
    <cfRule type="cellIs" dxfId="2107" priority="5565" operator="equal">
      <formula>"Yes"</formula>
    </cfRule>
  </conditionalFormatting>
  <conditionalFormatting sqref="E997:I1004 E1006:I1013 E1300:I1321">
    <cfRule type="cellIs" dxfId="2106" priority="5566" operator="equal">
      <formula>"No"</formula>
    </cfRule>
  </conditionalFormatting>
  <conditionalFormatting sqref="B997:D1004 B1006:D1013 B1300:D1321">
    <cfRule type="cellIs" dxfId="2105" priority="5567" operator="equal">
      <formula>"FREE SPACE"</formula>
    </cfRule>
  </conditionalFormatting>
  <conditionalFormatting sqref="B997:D1004 B1006:D1013 B1300:D1321">
    <cfRule type="cellIs" dxfId="2104" priority="5568" operator="equal">
      <formula>"UNUSABLE"</formula>
    </cfRule>
  </conditionalFormatting>
  <conditionalFormatting sqref="E997:I1004 E1006:I1013 E1300:I1321">
    <cfRule type="cellIs" dxfId="2103" priority="5569" operator="equal">
      <formula>"Yes"</formula>
    </cfRule>
  </conditionalFormatting>
  <conditionalFormatting sqref="E997:I1004 E1006:I1013 E1300:I1321">
    <cfRule type="cellIs" dxfId="2102" priority="5570" operator="equal">
      <formula>"No"</formula>
    </cfRule>
  </conditionalFormatting>
  <conditionalFormatting sqref="B997:D1004 B1006:D1013 B1300:D1321">
    <cfRule type="cellIs" dxfId="2101" priority="5571" operator="equal">
      <formula>"FREE SPACE"</formula>
    </cfRule>
  </conditionalFormatting>
  <conditionalFormatting sqref="B997:D1004 B1006:D1013 B1300:D1321">
    <cfRule type="cellIs" dxfId="2100" priority="5572" operator="equal">
      <formula>"UNUSABLE"</formula>
    </cfRule>
  </conditionalFormatting>
  <conditionalFormatting sqref="E998:I1005 E1007:I1014 E1301:I1322">
    <cfRule type="cellIs" dxfId="2099" priority="5573" operator="equal">
      <formula>"Yes"</formula>
    </cfRule>
  </conditionalFormatting>
  <conditionalFormatting sqref="E998:I1005 E1007:I1014 E1301:I1322">
    <cfRule type="cellIs" dxfId="2098" priority="5574" operator="equal">
      <formula>"No"</formula>
    </cfRule>
  </conditionalFormatting>
  <conditionalFormatting sqref="B998:D1005 B1007:D1014 B1301:D1322">
    <cfRule type="cellIs" dxfId="2097" priority="5575" operator="equal">
      <formula>"FREE SPACE"</formula>
    </cfRule>
  </conditionalFormatting>
  <conditionalFormatting sqref="B998:D1005 B1007:D1014 B1301:D1322">
    <cfRule type="cellIs" dxfId="2096" priority="5576" operator="equal">
      <formula>"UNUSABLE"</formula>
    </cfRule>
  </conditionalFormatting>
  <conditionalFormatting sqref="E998:I1005 E1007:I1014 E1301:I1322">
    <cfRule type="cellIs" dxfId="2095" priority="5577" operator="equal">
      <formula>"Yes"</formula>
    </cfRule>
  </conditionalFormatting>
  <conditionalFormatting sqref="E998:I1005 E1007:I1014 E1301:I1322">
    <cfRule type="cellIs" dxfId="2094" priority="5578" operator="equal">
      <formula>"No"</formula>
    </cfRule>
  </conditionalFormatting>
  <conditionalFormatting sqref="B998:D1005 B1007:D1014 B1301:D1322">
    <cfRule type="cellIs" dxfId="2093" priority="5579" operator="equal">
      <formula>"FREE SPACE"</formula>
    </cfRule>
  </conditionalFormatting>
  <conditionalFormatting sqref="B998:D1005 B1007:D1014 B1301:D1322">
    <cfRule type="cellIs" dxfId="2092" priority="5580" operator="equal">
      <formula>"UNUSABLE"</formula>
    </cfRule>
  </conditionalFormatting>
  <conditionalFormatting sqref="E999:I1006 E1008:I1015 E1302:I1323">
    <cfRule type="cellIs" dxfId="2091" priority="5581" operator="equal">
      <formula>"Yes"</formula>
    </cfRule>
  </conditionalFormatting>
  <conditionalFormatting sqref="E999:I1006 E1008:I1015 E1302:I1323">
    <cfRule type="cellIs" dxfId="2090" priority="5582" operator="equal">
      <formula>"No"</formula>
    </cfRule>
  </conditionalFormatting>
  <conditionalFormatting sqref="B999:D1006 B1008:D1015 B1302:D1323">
    <cfRule type="cellIs" dxfId="2089" priority="5583" operator="equal">
      <formula>"FREE SPACE"</formula>
    </cfRule>
  </conditionalFormatting>
  <conditionalFormatting sqref="B999:D1006 B1008:D1015 B1302:D1323">
    <cfRule type="cellIs" dxfId="2088" priority="5584" operator="equal">
      <formula>"UNUSABLE"</formula>
    </cfRule>
  </conditionalFormatting>
  <conditionalFormatting sqref="E999:I1006 E1008:I1015 E1302:I1323">
    <cfRule type="cellIs" dxfId="2087" priority="5585" operator="equal">
      <formula>"Yes"</formula>
    </cfRule>
  </conditionalFormatting>
  <conditionalFormatting sqref="E999:I1006 E1008:I1015 E1302:I1323">
    <cfRule type="cellIs" dxfId="2086" priority="5586" operator="equal">
      <formula>"No"</formula>
    </cfRule>
  </conditionalFormatting>
  <conditionalFormatting sqref="B999:D1006 B1008:D1015 B1302:D1323">
    <cfRule type="cellIs" dxfId="2085" priority="5587" operator="equal">
      <formula>"FREE SPACE"</formula>
    </cfRule>
  </conditionalFormatting>
  <conditionalFormatting sqref="B999:D1006 B1008:D1015 B1302:D1323">
    <cfRule type="cellIs" dxfId="2084" priority="5588" operator="equal">
      <formula>"UNUSABLE"</formula>
    </cfRule>
  </conditionalFormatting>
  <conditionalFormatting sqref="E1000:I1007 E1009:I1016 E1303:I1324">
    <cfRule type="cellIs" dxfId="2083" priority="5589" operator="equal">
      <formula>"Yes"</formula>
    </cfRule>
  </conditionalFormatting>
  <conditionalFormatting sqref="E1000:I1007 E1009:I1016 E1303:I1324">
    <cfRule type="cellIs" dxfId="2082" priority="5590" operator="equal">
      <formula>"No"</formula>
    </cfRule>
  </conditionalFormatting>
  <conditionalFormatting sqref="B1000:D1007 B1009:D1016 B1303:D1324">
    <cfRule type="cellIs" dxfId="2081" priority="5591" operator="equal">
      <formula>"FREE SPACE"</formula>
    </cfRule>
  </conditionalFormatting>
  <conditionalFormatting sqref="B1000:D1007 B1009:D1016 B1303:D1324">
    <cfRule type="cellIs" dxfId="2080" priority="5592" operator="equal">
      <formula>"UNUSABLE"</formula>
    </cfRule>
  </conditionalFormatting>
  <conditionalFormatting sqref="E999:I1006 E1008:I1015 E1302:I1323">
    <cfRule type="cellIs" dxfId="2079" priority="5593" operator="equal">
      <formula>"Yes"</formula>
    </cfRule>
  </conditionalFormatting>
  <conditionalFormatting sqref="E999:I1006 E1008:I1015 E1302:I1323">
    <cfRule type="cellIs" dxfId="2078" priority="5594" operator="equal">
      <formula>"No"</formula>
    </cfRule>
  </conditionalFormatting>
  <conditionalFormatting sqref="B999:D1006 B1008:D1015 B1302:D1323">
    <cfRule type="cellIs" dxfId="2077" priority="5595" operator="equal">
      <formula>"FREE SPACE"</formula>
    </cfRule>
  </conditionalFormatting>
  <conditionalFormatting sqref="B999:D1006 B1008:D1015 B1302:D1323">
    <cfRule type="cellIs" dxfId="2076" priority="5596" operator="equal">
      <formula>"UNUSABLE"</formula>
    </cfRule>
  </conditionalFormatting>
  <conditionalFormatting sqref="E1000:I1007 E1009:I1016 E1303:I1324">
    <cfRule type="cellIs" dxfId="2075" priority="5597" operator="equal">
      <formula>"Yes"</formula>
    </cfRule>
  </conditionalFormatting>
  <conditionalFormatting sqref="E1000:I1007 E1009:I1016 E1303:I1324">
    <cfRule type="cellIs" dxfId="2074" priority="5598" operator="equal">
      <formula>"No"</formula>
    </cfRule>
  </conditionalFormatting>
  <conditionalFormatting sqref="B1000:D1007 B1009:D1016 B1303:D1324">
    <cfRule type="cellIs" dxfId="2073" priority="5599" operator="equal">
      <formula>"FREE SPACE"</formula>
    </cfRule>
  </conditionalFormatting>
  <conditionalFormatting sqref="B1000:D1007 B1009:D1016 B1303:D1324">
    <cfRule type="cellIs" dxfId="2072" priority="5600" operator="equal">
      <formula>"UNUSABLE"</formula>
    </cfRule>
  </conditionalFormatting>
  <conditionalFormatting sqref="E1000:I1007 E1009:I1016 E1303:I1324">
    <cfRule type="cellIs" dxfId="2071" priority="5601" operator="equal">
      <formula>"Yes"</formula>
    </cfRule>
  </conditionalFormatting>
  <conditionalFormatting sqref="E1000:I1007 E1009:I1016 E1303:I1324">
    <cfRule type="cellIs" dxfId="2070" priority="5602" operator="equal">
      <formula>"No"</formula>
    </cfRule>
  </conditionalFormatting>
  <conditionalFormatting sqref="B1000:D1007 B1009:D1016 B1303:D1324">
    <cfRule type="cellIs" dxfId="2069" priority="5603" operator="equal">
      <formula>"FREE SPACE"</formula>
    </cfRule>
  </conditionalFormatting>
  <conditionalFormatting sqref="B1000:D1007 B1009:D1016 B1303:D1324">
    <cfRule type="cellIs" dxfId="2068" priority="5604" operator="equal">
      <formula>"UNUSABLE"</formula>
    </cfRule>
  </conditionalFormatting>
  <conditionalFormatting sqref="E1001:I1008 E1010:I1017 E1304:I1325">
    <cfRule type="cellIs" dxfId="2067" priority="5605" operator="equal">
      <formula>"Yes"</formula>
    </cfRule>
  </conditionalFormatting>
  <conditionalFormatting sqref="E1001:I1008 E1010:I1017 E1304:I1325">
    <cfRule type="cellIs" dxfId="2066" priority="5606" operator="equal">
      <formula>"No"</formula>
    </cfRule>
  </conditionalFormatting>
  <conditionalFormatting sqref="B1001:D1008 B1010:D1017 B1304:D1325">
    <cfRule type="cellIs" dxfId="2065" priority="5607" operator="equal">
      <formula>"FREE SPACE"</formula>
    </cfRule>
  </conditionalFormatting>
  <conditionalFormatting sqref="B1001:D1008 B1010:D1017 B1304:D1325">
    <cfRule type="cellIs" dxfId="2064" priority="5608" operator="equal">
      <formula>"UNUSABLE"</formula>
    </cfRule>
  </conditionalFormatting>
  <conditionalFormatting sqref="E1001:I1008 E1010:I1017 E1304:I1325">
    <cfRule type="cellIs" dxfId="2063" priority="5609" operator="equal">
      <formula>"Yes"</formula>
    </cfRule>
  </conditionalFormatting>
  <conditionalFormatting sqref="E1001:I1008 E1010:I1017 E1304:I1325">
    <cfRule type="cellIs" dxfId="2062" priority="5610" operator="equal">
      <formula>"No"</formula>
    </cfRule>
  </conditionalFormatting>
  <conditionalFormatting sqref="B1001:D1008 B1010:D1017 B1304:D1325">
    <cfRule type="cellIs" dxfId="2061" priority="5611" operator="equal">
      <formula>"FREE SPACE"</formula>
    </cfRule>
  </conditionalFormatting>
  <conditionalFormatting sqref="B1001:D1008 B1010:D1017 B1304:D1325">
    <cfRule type="cellIs" dxfId="2060" priority="5612" operator="equal">
      <formula>"UNUSABLE"</formula>
    </cfRule>
  </conditionalFormatting>
  <conditionalFormatting sqref="E1002:I1009 E1011:I1018 E1305:I1326">
    <cfRule type="cellIs" dxfId="2059" priority="5613" operator="equal">
      <formula>"Yes"</formula>
    </cfRule>
  </conditionalFormatting>
  <conditionalFormatting sqref="E1002:I1009 E1011:I1018 E1305:I1326">
    <cfRule type="cellIs" dxfId="2058" priority="5614" operator="equal">
      <formula>"No"</formula>
    </cfRule>
  </conditionalFormatting>
  <conditionalFormatting sqref="B1002:D1009 B1011:D1018 B1305:D1326">
    <cfRule type="cellIs" dxfId="2057" priority="5615" operator="equal">
      <formula>"FREE SPACE"</formula>
    </cfRule>
  </conditionalFormatting>
  <conditionalFormatting sqref="B1002:D1009 B1011:D1018 B1305:D1326">
    <cfRule type="cellIs" dxfId="2056" priority="5616" operator="equal">
      <formula>"UNUSABLE"</formula>
    </cfRule>
  </conditionalFormatting>
  <conditionalFormatting sqref="E1002:I1009 E1011:I1018 E1305:I1326">
    <cfRule type="cellIs" dxfId="2055" priority="5617" operator="equal">
      <formula>"Yes"</formula>
    </cfRule>
  </conditionalFormatting>
  <conditionalFormatting sqref="E1002:I1009 E1011:I1018 E1305:I1326">
    <cfRule type="cellIs" dxfId="2054" priority="5618" operator="equal">
      <formula>"No"</formula>
    </cfRule>
  </conditionalFormatting>
  <conditionalFormatting sqref="B1002:D1009 B1011:D1018 B1305:D1326">
    <cfRule type="cellIs" dxfId="2053" priority="5619" operator="equal">
      <formula>"FREE SPACE"</formula>
    </cfRule>
  </conditionalFormatting>
  <conditionalFormatting sqref="B1002:D1009 B1011:D1018 B1305:D1326">
    <cfRule type="cellIs" dxfId="2052" priority="5620" operator="equal">
      <formula>"UNUSABLE"</formula>
    </cfRule>
  </conditionalFormatting>
  <conditionalFormatting sqref="E1003:I1010 E1012:I1019 E1306:I1327">
    <cfRule type="cellIs" dxfId="2051" priority="5621" operator="equal">
      <formula>"Yes"</formula>
    </cfRule>
  </conditionalFormatting>
  <conditionalFormatting sqref="E1003:I1010 E1012:I1019 E1306:I1327">
    <cfRule type="cellIs" dxfId="2050" priority="5622" operator="equal">
      <formula>"No"</formula>
    </cfRule>
  </conditionalFormatting>
  <conditionalFormatting sqref="B1003:D1010 B1012:D1019 B1306:D1327">
    <cfRule type="cellIs" dxfId="2049" priority="5623" operator="equal">
      <formula>"FREE SPACE"</formula>
    </cfRule>
  </conditionalFormatting>
  <conditionalFormatting sqref="B1003:D1010 B1012:D1019 B1306:D1327">
    <cfRule type="cellIs" dxfId="2048" priority="5624" operator="equal">
      <formula>"UNUSABLE"</formula>
    </cfRule>
  </conditionalFormatting>
  <conditionalFormatting sqref="E997:I1004 E1006:I1013 E1300:I1321">
    <cfRule type="cellIs" dxfId="2047" priority="5625" operator="equal">
      <formula>"Yes"</formula>
    </cfRule>
  </conditionalFormatting>
  <conditionalFormatting sqref="E997:I1004 E1006:I1013 E1300:I1321">
    <cfRule type="cellIs" dxfId="2046" priority="5626" operator="equal">
      <formula>"No"</formula>
    </cfRule>
  </conditionalFormatting>
  <conditionalFormatting sqref="B997:D1004 B1006:D1013 B1300:D1321">
    <cfRule type="cellIs" dxfId="2045" priority="5627" operator="equal">
      <formula>"FREE SPACE"</formula>
    </cfRule>
  </conditionalFormatting>
  <conditionalFormatting sqref="B997:D1004 B1006:D1013 B1300:D1321">
    <cfRule type="cellIs" dxfId="2044" priority="5628" operator="equal">
      <formula>"UNUSABLE"</formula>
    </cfRule>
  </conditionalFormatting>
  <conditionalFormatting sqref="E998:I1005 E1007:I1014 E1301:I1322">
    <cfRule type="cellIs" dxfId="2043" priority="5629" operator="equal">
      <formula>"Yes"</formula>
    </cfRule>
  </conditionalFormatting>
  <conditionalFormatting sqref="E998:I1005 E1007:I1014 E1301:I1322">
    <cfRule type="cellIs" dxfId="2042" priority="5630" operator="equal">
      <formula>"No"</formula>
    </cfRule>
  </conditionalFormatting>
  <conditionalFormatting sqref="B998:D1005 B1007:D1014 B1301:D1322">
    <cfRule type="cellIs" dxfId="2041" priority="5631" operator="equal">
      <formula>"FREE SPACE"</formula>
    </cfRule>
  </conditionalFormatting>
  <conditionalFormatting sqref="B998:D1005 B1007:D1014 B1301:D1322">
    <cfRule type="cellIs" dxfId="2040" priority="5632" operator="equal">
      <formula>"UNUSABLE"</formula>
    </cfRule>
  </conditionalFormatting>
  <conditionalFormatting sqref="E998:I1005 E1007:I1014 E1301:I1322">
    <cfRule type="cellIs" dxfId="2039" priority="5633" operator="equal">
      <formula>"Yes"</formula>
    </cfRule>
  </conditionalFormatting>
  <conditionalFormatting sqref="E998:I1005 E1007:I1014 E1301:I1322">
    <cfRule type="cellIs" dxfId="2038" priority="5634" operator="equal">
      <formula>"No"</formula>
    </cfRule>
  </conditionalFormatting>
  <conditionalFormatting sqref="B998:D1005 B1007:D1014 B1301:D1322">
    <cfRule type="cellIs" dxfId="2037" priority="5635" operator="equal">
      <formula>"FREE SPACE"</formula>
    </cfRule>
  </conditionalFormatting>
  <conditionalFormatting sqref="B998:D1005 B1007:D1014 B1301:D1322">
    <cfRule type="cellIs" dxfId="2036" priority="5636" operator="equal">
      <formula>"UNUSABLE"</formula>
    </cfRule>
  </conditionalFormatting>
  <conditionalFormatting sqref="E999:I1006 E1008:I1015 E1302:I1323">
    <cfRule type="cellIs" dxfId="2035" priority="5637" operator="equal">
      <formula>"Yes"</formula>
    </cfRule>
  </conditionalFormatting>
  <conditionalFormatting sqref="E999:I1006 E1008:I1015 E1302:I1323">
    <cfRule type="cellIs" dxfId="2034" priority="5638" operator="equal">
      <formula>"No"</formula>
    </cfRule>
  </conditionalFormatting>
  <conditionalFormatting sqref="B999:D1006 B1008:D1015 B1302:D1323">
    <cfRule type="cellIs" dxfId="2033" priority="5639" operator="equal">
      <formula>"FREE SPACE"</formula>
    </cfRule>
  </conditionalFormatting>
  <conditionalFormatting sqref="B999:D1006 B1008:D1015 B1302:D1323">
    <cfRule type="cellIs" dxfId="2032" priority="5640" operator="equal">
      <formula>"UNUSABLE"</formula>
    </cfRule>
  </conditionalFormatting>
  <conditionalFormatting sqref="E999:I1006 E1008:I1015 E1302:I1323">
    <cfRule type="cellIs" dxfId="2031" priority="5641" operator="equal">
      <formula>"Yes"</formula>
    </cfRule>
  </conditionalFormatting>
  <conditionalFormatting sqref="E999:I1006 E1008:I1015 E1302:I1323">
    <cfRule type="cellIs" dxfId="2030" priority="5642" operator="equal">
      <formula>"No"</formula>
    </cfRule>
  </conditionalFormatting>
  <conditionalFormatting sqref="B999:D1006 B1008:D1015 B1302:D1323">
    <cfRule type="cellIs" dxfId="2029" priority="5643" operator="equal">
      <formula>"FREE SPACE"</formula>
    </cfRule>
  </conditionalFormatting>
  <conditionalFormatting sqref="B999:D1006 B1008:D1015 B1302:D1323">
    <cfRule type="cellIs" dxfId="2028" priority="5644" operator="equal">
      <formula>"UNUSABLE"</formula>
    </cfRule>
  </conditionalFormatting>
  <conditionalFormatting sqref="E1000:I1007 E1009:I1016 E1303:I1324">
    <cfRule type="cellIs" dxfId="2027" priority="5645" operator="equal">
      <formula>"Yes"</formula>
    </cfRule>
  </conditionalFormatting>
  <conditionalFormatting sqref="E1000:I1007 E1009:I1016 E1303:I1324">
    <cfRule type="cellIs" dxfId="2026" priority="5646" operator="equal">
      <formula>"No"</formula>
    </cfRule>
  </conditionalFormatting>
  <conditionalFormatting sqref="B1000:D1007 B1009:D1016 B1303:D1324">
    <cfRule type="cellIs" dxfId="2025" priority="5647" operator="equal">
      <formula>"FREE SPACE"</formula>
    </cfRule>
  </conditionalFormatting>
  <conditionalFormatting sqref="B1000:D1007 B1009:D1016 B1303:D1324">
    <cfRule type="cellIs" dxfId="2024" priority="5648" operator="equal">
      <formula>"UNUSABLE"</formula>
    </cfRule>
  </conditionalFormatting>
  <conditionalFormatting sqref="E1000:I1007 E1009:I1016 E1303:I1324">
    <cfRule type="cellIs" dxfId="2023" priority="5649" operator="equal">
      <formula>"Yes"</formula>
    </cfRule>
  </conditionalFormatting>
  <conditionalFormatting sqref="E1000:I1007 E1009:I1016 E1303:I1324">
    <cfRule type="cellIs" dxfId="2022" priority="5650" operator="equal">
      <formula>"No"</formula>
    </cfRule>
  </conditionalFormatting>
  <conditionalFormatting sqref="B1000:D1007 B1009:D1016 B1303:D1324">
    <cfRule type="cellIs" dxfId="2021" priority="5651" operator="equal">
      <formula>"FREE SPACE"</formula>
    </cfRule>
  </conditionalFormatting>
  <conditionalFormatting sqref="B1000:D1007 B1009:D1016 B1303:D1324">
    <cfRule type="cellIs" dxfId="2020" priority="5652" operator="equal">
      <formula>"UNUSABLE"</formula>
    </cfRule>
  </conditionalFormatting>
  <conditionalFormatting sqref="E1001:I1008 E1010:I1017 E1304:I1325">
    <cfRule type="cellIs" dxfId="2019" priority="5653" operator="equal">
      <formula>"Yes"</formula>
    </cfRule>
  </conditionalFormatting>
  <conditionalFormatting sqref="E1001:I1008 E1010:I1017 E1304:I1325">
    <cfRule type="cellIs" dxfId="2018" priority="5654" operator="equal">
      <formula>"No"</formula>
    </cfRule>
  </conditionalFormatting>
  <conditionalFormatting sqref="B1001:D1008 B1010:D1017 B1304:D1325">
    <cfRule type="cellIs" dxfId="2017" priority="5655" operator="equal">
      <formula>"FREE SPACE"</formula>
    </cfRule>
  </conditionalFormatting>
  <conditionalFormatting sqref="B1001:D1008 B1010:D1017 B1304:D1325">
    <cfRule type="cellIs" dxfId="2016" priority="5656" operator="equal">
      <formula>"UNUSABLE"</formula>
    </cfRule>
  </conditionalFormatting>
  <conditionalFormatting sqref="E997:I1004 E1006:I1013 E1300:I1321">
    <cfRule type="cellIs" dxfId="2015" priority="5657" operator="equal">
      <formula>"Yes"</formula>
    </cfRule>
  </conditionalFormatting>
  <conditionalFormatting sqref="E997:I1004 E1006:I1013 E1300:I1321">
    <cfRule type="cellIs" dxfId="2014" priority="5658" operator="equal">
      <formula>"No"</formula>
    </cfRule>
  </conditionalFormatting>
  <conditionalFormatting sqref="B997:D1004 B1006:D1013 B1300:D1321">
    <cfRule type="cellIs" dxfId="2013" priority="5659" operator="equal">
      <formula>"FREE SPACE"</formula>
    </cfRule>
  </conditionalFormatting>
  <conditionalFormatting sqref="B997:D1004 B1006:D1013 B1300:D1321">
    <cfRule type="cellIs" dxfId="2012" priority="5660" operator="equal">
      <formula>"UNUSABLE"</formula>
    </cfRule>
  </conditionalFormatting>
  <conditionalFormatting sqref="E998:I1005 E1007:I1014 E1301:I1322">
    <cfRule type="cellIs" dxfId="2011" priority="5661" operator="equal">
      <formula>"Yes"</formula>
    </cfRule>
  </conditionalFormatting>
  <conditionalFormatting sqref="E998:I1005 E1007:I1014 E1301:I1322">
    <cfRule type="cellIs" dxfId="2010" priority="5662" operator="equal">
      <formula>"No"</formula>
    </cfRule>
  </conditionalFormatting>
  <conditionalFormatting sqref="B998:D1005 B1007:D1014 B1301:D1322">
    <cfRule type="cellIs" dxfId="2009" priority="5663" operator="equal">
      <formula>"FREE SPACE"</formula>
    </cfRule>
  </conditionalFormatting>
  <conditionalFormatting sqref="B998:D1005 B1007:D1014 B1301:D1322">
    <cfRule type="cellIs" dxfId="2008" priority="5664" operator="equal">
      <formula>"UNUSABLE"</formula>
    </cfRule>
  </conditionalFormatting>
  <conditionalFormatting sqref="E998:I1005 E1007:I1014 E1301:I1322">
    <cfRule type="cellIs" dxfId="2007" priority="5665" operator="equal">
      <formula>"Yes"</formula>
    </cfRule>
  </conditionalFormatting>
  <conditionalFormatting sqref="E998:I1005 E1007:I1014 E1301:I1322">
    <cfRule type="cellIs" dxfId="2006" priority="5666" operator="equal">
      <formula>"No"</formula>
    </cfRule>
  </conditionalFormatting>
  <conditionalFormatting sqref="B998:D1005 B1007:D1014 B1301:D1322">
    <cfRule type="cellIs" dxfId="2005" priority="5667" operator="equal">
      <formula>"FREE SPACE"</formula>
    </cfRule>
  </conditionalFormatting>
  <conditionalFormatting sqref="B998:D1005 B1007:D1014 B1301:D1322">
    <cfRule type="cellIs" dxfId="2004" priority="5668" operator="equal">
      <formula>"UNUSABLE"</formula>
    </cfRule>
  </conditionalFormatting>
  <conditionalFormatting sqref="E999:I1006 E1008:I1015 E1302:I1323">
    <cfRule type="cellIs" dxfId="2003" priority="5669" operator="equal">
      <formula>"Yes"</formula>
    </cfRule>
  </conditionalFormatting>
  <conditionalFormatting sqref="E999:I1006 E1008:I1015 E1302:I1323">
    <cfRule type="cellIs" dxfId="2002" priority="5670" operator="equal">
      <formula>"No"</formula>
    </cfRule>
  </conditionalFormatting>
  <conditionalFormatting sqref="B999:D1006 B1008:D1015 B1302:D1323">
    <cfRule type="cellIs" dxfId="2001" priority="5671" operator="equal">
      <formula>"FREE SPACE"</formula>
    </cfRule>
  </conditionalFormatting>
  <conditionalFormatting sqref="B999:D1006 B1008:D1015 B1302:D1323">
    <cfRule type="cellIs" dxfId="2000" priority="5672" operator="equal">
      <formula>"UNUSABLE"</formula>
    </cfRule>
  </conditionalFormatting>
  <conditionalFormatting sqref="E999:I1006 E1008:I1015 E1302:I1323">
    <cfRule type="cellIs" dxfId="1999" priority="5673" operator="equal">
      <formula>"Yes"</formula>
    </cfRule>
  </conditionalFormatting>
  <conditionalFormatting sqref="E999:I1006 E1008:I1015 E1302:I1323">
    <cfRule type="cellIs" dxfId="1998" priority="5674" operator="equal">
      <formula>"No"</formula>
    </cfRule>
  </conditionalFormatting>
  <conditionalFormatting sqref="B999:D1006 B1008:D1015 B1302:D1323">
    <cfRule type="cellIs" dxfId="1997" priority="5675" operator="equal">
      <formula>"FREE SPACE"</formula>
    </cfRule>
  </conditionalFormatting>
  <conditionalFormatting sqref="B999:D1006 B1008:D1015 B1302:D1323">
    <cfRule type="cellIs" dxfId="1996" priority="5676" operator="equal">
      <formula>"UNUSABLE"</formula>
    </cfRule>
  </conditionalFormatting>
  <conditionalFormatting sqref="E1000:I1007 E1009:I1016 E1303:I1324">
    <cfRule type="cellIs" dxfId="1995" priority="5677" operator="equal">
      <formula>"Yes"</formula>
    </cfRule>
  </conditionalFormatting>
  <conditionalFormatting sqref="E1000:I1007 E1009:I1016 E1303:I1324">
    <cfRule type="cellIs" dxfId="1994" priority="5678" operator="equal">
      <formula>"No"</formula>
    </cfRule>
  </conditionalFormatting>
  <conditionalFormatting sqref="B1000:D1007 B1009:D1016 B1303:D1324">
    <cfRule type="cellIs" dxfId="1993" priority="5679" operator="equal">
      <formula>"FREE SPACE"</formula>
    </cfRule>
  </conditionalFormatting>
  <conditionalFormatting sqref="B1000:D1007 B1009:D1016 B1303:D1324">
    <cfRule type="cellIs" dxfId="1992" priority="5680" operator="equal">
      <formula>"UNUSABLE"</formula>
    </cfRule>
  </conditionalFormatting>
  <conditionalFormatting sqref="E1000:I1007 E1009:I1016 E1303:I1324">
    <cfRule type="cellIs" dxfId="1991" priority="5681" operator="equal">
      <formula>"Yes"</formula>
    </cfRule>
  </conditionalFormatting>
  <conditionalFormatting sqref="E1000:I1007 E1009:I1016 E1303:I1324">
    <cfRule type="cellIs" dxfId="1990" priority="5682" operator="equal">
      <formula>"No"</formula>
    </cfRule>
  </conditionalFormatting>
  <conditionalFormatting sqref="B1000:D1007 B1009:D1016 B1303:D1324">
    <cfRule type="cellIs" dxfId="1989" priority="5683" operator="equal">
      <formula>"FREE SPACE"</formula>
    </cfRule>
  </conditionalFormatting>
  <conditionalFormatting sqref="B1000:D1007 B1009:D1016 B1303:D1324">
    <cfRule type="cellIs" dxfId="1988" priority="5684" operator="equal">
      <formula>"UNUSABLE"</formula>
    </cfRule>
  </conditionalFormatting>
  <conditionalFormatting sqref="E1001:I1008 E1010:I1017 E1304:I1325">
    <cfRule type="cellIs" dxfId="1987" priority="5685" operator="equal">
      <formula>"Yes"</formula>
    </cfRule>
  </conditionalFormatting>
  <conditionalFormatting sqref="E1001:I1008 E1010:I1017 E1304:I1325">
    <cfRule type="cellIs" dxfId="1986" priority="5686" operator="equal">
      <formula>"No"</formula>
    </cfRule>
  </conditionalFormatting>
  <conditionalFormatting sqref="B1001:D1008 B1010:D1017 B1304:D1325">
    <cfRule type="cellIs" dxfId="1985" priority="5687" operator="equal">
      <formula>"FREE SPACE"</formula>
    </cfRule>
  </conditionalFormatting>
  <conditionalFormatting sqref="B1001:D1008 B1010:D1017 B1304:D1325">
    <cfRule type="cellIs" dxfId="1984" priority="5688" operator="equal">
      <formula>"UNUSABLE"</formula>
    </cfRule>
  </conditionalFormatting>
  <conditionalFormatting sqref="E995:I1002 E1004:I1011 E1298:H1319 I1298:I1321">
    <cfRule type="cellIs" dxfId="1983" priority="5689" operator="equal">
      <formula>"Yes"</formula>
    </cfRule>
  </conditionalFormatting>
  <conditionalFormatting sqref="E995:I1002 E1004:I1011 E1298:H1319 I1298:I1321">
    <cfRule type="cellIs" dxfId="1982" priority="5690" operator="equal">
      <formula>"No"</formula>
    </cfRule>
  </conditionalFormatting>
  <conditionalFormatting sqref="B995:D1002 B1004:D1011 B1298:D1319">
    <cfRule type="cellIs" dxfId="1981" priority="5691" operator="equal">
      <formula>"FREE SPACE"</formula>
    </cfRule>
  </conditionalFormatting>
  <conditionalFormatting sqref="B995:D1002 B1004:D1011 B1298:D1319">
    <cfRule type="cellIs" dxfId="1980" priority="5692" operator="equal">
      <formula>"UNUSABLE"</formula>
    </cfRule>
  </conditionalFormatting>
  <conditionalFormatting sqref="E996:I1003 E1005:I1012 E1299:H1320 I1299:I1321">
    <cfRule type="cellIs" dxfId="1979" priority="5693" operator="equal">
      <formula>"Yes"</formula>
    </cfRule>
  </conditionalFormatting>
  <conditionalFormatting sqref="E996:I1003 E1005:I1012 E1299:H1320 I1299:I1321">
    <cfRule type="cellIs" dxfId="1978" priority="5694" operator="equal">
      <formula>"No"</formula>
    </cfRule>
  </conditionalFormatting>
  <conditionalFormatting sqref="B996:D1003 B1005:D1012 B1299:D1320">
    <cfRule type="cellIs" dxfId="1977" priority="5695" operator="equal">
      <formula>"FREE SPACE"</formula>
    </cfRule>
  </conditionalFormatting>
  <conditionalFormatting sqref="B996:D1003 B1005:D1012 B1299:D1320">
    <cfRule type="cellIs" dxfId="1976" priority="5696" operator="equal">
      <formula>"UNUSABLE"</formula>
    </cfRule>
  </conditionalFormatting>
  <conditionalFormatting sqref="E996:I1003 E1005:I1012 E1299:H1320 I1299:I1321">
    <cfRule type="cellIs" dxfId="1975" priority="5697" operator="equal">
      <formula>"Yes"</formula>
    </cfRule>
  </conditionalFormatting>
  <conditionalFormatting sqref="E996:I1003 E1005:I1012 E1299:H1320 I1299:I1321">
    <cfRule type="cellIs" dxfId="1974" priority="5698" operator="equal">
      <formula>"No"</formula>
    </cfRule>
  </conditionalFormatting>
  <conditionalFormatting sqref="B996:D1003 B1005:D1012 B1299:D1320">
    <cfRule type="cellIs" dxfId="1973" priority="5699" operator="equal">
      <formula>"FREE SPACE"</formula>
    </cfRule>
  </conditionalFormatting>
  <conditionalFormatting sqref="B996:D1003 B1005:D1012 B1299:D1320">
    <cfRule type="cellIs" dxfId="1972" priority="5700" operator="equal">
      <formula>"UNUSABLE"</formula>
    </cfRule>
  </conditionalFormatting>
  <conditionalFormatting sqref="E997:I1004 E1006:I1013 E1300:I1321">
    <cfRule type="cellIs" dxfId="1971" priority="5701" operator="equal">
      <formula>"Yes"</formula>
    </cfRule>
  </conditionalFormatting>
  <conditionalFormatting sqref="E997:I1004 E1006:I1013 E1300:I1321">
    <cfRule type="cellIs" dxfId="1970" priority="5702" operator="equal">
      <formula>"No"</formula>
    </cfRule>
  </conditionalFormatting>
  <conditionalFormatting sqref="B997:D1004 B1006:D1013 B1300:D1321">
    <cfRule type="cellIs" dxfId="1969" priority="5703" operator="equal">
      <formula>"FREE SPACE"</formula>
    </cfRule>
  </conditionalFormatting>
  <conditionalFormatting sqref="B997:D1004 B1006:D1013 B1300:D1321">
    <cfRule type="cellIs" dxfId="1968" priority="5704" operator="equal">
      <formula>"UNUSABLE"</formula>
    </cfRule>
  </conditionalFormatting>
  <conditionalFormatting sqref="E997:I1004 E1006:I1013 E1300:I1321">
    <cfRule type="cellIs" dxfId="1967" priority="5705" operator="equal">
      <formula>"Yes"</formula>
    </cfRule>
  </conditionalFormatting>
  <conditionalFormatting sqref="E997:I1004 E1006:I1013 E1300:I1321">
    <cfRule type="cellIs" dxfId="1966" priority="5706" operator="equal">
      <formula>"No"</formula>
    </cfRule>
  </conditionalFormatting>
  <conditionalFormatting sqref="B997:D1004 B1006:D1013 B1300:D1321">
    <cfRule type="cellIs" dxfId="1965" priority="5707" operator="equal">
      <formula>"FREE SPACE"</formula>
    </cfRule>
  </conditionalFormatting>
  <conditionalFormatting sqref="B997:D1004 B1006:D1013 B1300:D1321">
    <cfRule type="cellIs" dxfId="1964" priority="5708" operator="equal">
      <formula>"UNUSABLE"</formula>
    </cfRule>
  </conditionalFormatting>
  <conditionalFormatting sqref="E998:I1005 E1007:I1014 E1301:I1322">
    <cfRule type="cellIs" dxfId="1963" priority="5709" operator="equal">
      <formula>"Yes"</formula>
    </cfRule>
  </conditionalFormatting>
  <conditionalFormatting sqref="E998:I1005 E1007:I1014 E1301:I1322">
    <cfRule type="cellIs" dxfId="1962" priority="5710" operator="equal">
      <formula>"No"</formula>
    </cfRule>
  </conditionalFormatting>
  <conditionalFormatting sqref="B998:D1005 B1007:D1014 B1301:D1322">
    <cfRule type="cellIs" dxfId="1961" priority="5711" operator="equal">
      <formula>"FREE SPACE"</formula>
    </cfRule>
  </conditionalFormatting>
  <conditionalFormatting sqref="B998:D1005 B1007:D1014 B1301:D1322">
    <cfRule type="cellIs" dxfId="1960" priority="5712" operator="equal">
      <formula>"UNUSABLE"</formula>
    </cfRule>
  </conditionalFormatting>
  <conditionalFormatting sqref="E998:I1005 E1007:I1014 E1301:I1322">
    <cfRule type="cellIs" dxfId="1959" priority="5713" operator="equal">
      <formula>"Yes"</formula>
    </cfRule>
  </conditionalFormatting>
  <conditionalFormatting sqref="E998:I1005 E1007:I1014 E1301:I1322">
    <cfRule type="cellIs" dxfId="1958" priority="5714" operator="equal">
      <formula>"No"</formula>
    </cfRule>
  </conditionalFormatting>
  <conditionalFormatting sqref="B998:D1005 B1007:D1014 B1301:D1322">
    <cfRule type="cellIs" dxfId="1957" priority="5715" operator="equal">
      <formula>"FREE SPACE"</formula>
    </cfRule>
  </conditionalFormatting>
  <conditionalFormatting sqref="B998:D1005 B1007:D1014 B1301:D1322">
    <cfRule type="cellIs" dxfId="1956" priority="5716" operator="equal">
      <formula>"UNUSABLE"</formula>
    </cfRule>
  </conditionalFormatting>
  <conditionalFormatting sqref="E999:I1006 E1008:I1015 E1302:I1323">
    <cfRule type="cellIs" dxfId="1955" priority="5717" operator="equal">
      <formula>"Yes"</formula>
    </cfRule>
  </conditionalFormatting>
  <conditionalFormatting sqref="E999:I1006 E1008:I1015 E1302:I1323">
    <cfRule type="cellIs" dxfId="1954" priority="5718" operator="equal">
      <formula>"No"</formula>
    </cfRule>
  </conditionalFormatting>
  <conditionalFormatting sqref="B999:D1006 B1008:D1015 B1302:D1323">
    <cfRule type="cellIs" dxfId="1953" priority="5719" operator="equal">
      <formula>"FREE SPACE"</formula>
    </cfRule>
  </conditionalFormatting>
  <conditionalFormatting sqref="B999:D1006 B1008:D1015 B1302:D1323">
    <cfRule type="cellIs" dxfId="1952" priority="5720" operator="equal">
      <formula>"UNUSABLE"</formula>
    </cfRule>
  </conditionalFormatting>
  <conditionalFormatting sqref="E998:I1005 E1007:I1014 E1301:I1322">
    <cfRule type="cellIs" dxfId="1951" priority="5721" operator="equal">
      <formula>"Yes"</formula>
    </cfRule>
  </conditionalFormatting>
  <conditionalFormatting sqref="E998:I1005 E1007:I1014 E1301:I1322">
    <cfRule type="cellIs" dxfId="1950" priority="5722" operator="equal">
      <formula>"No"</formula>
    </cfRule>
  </conditionalFormatting>
  <conditionalFormatting sqref="B998:D1005 B1007:D1014 B1301:D1322">
    <cfRule type="cellIs" dxfId="1949" priority="5723" operator="equal">
      <formula>"FREE SPACE"</formula>
    </cfRule>
  </conditionalFormatting>
  <conditionalFormatting sqref="B998:D1005 B1007:D1014 B1301:D1322">
    <cfRule type="cellIs" dxfId="1948" priority="5724" operator="equal">
      <formula>"UNUSABLE"</formula>
    </cfRule>
  </conditionalFormatting>
  <conditionalFormatting sqref="E999:I1006 E1008:I1015 E1302:I1323">
    <cfRule type="cellIs" dxfId="1947" priority="5725" operator="equal">
      <formula>"Yes"</formula>
    </cfRule>
  </conditionalFormatting>
  <conditionalFormatting sqref="E999:I1006 E1008:I1015 E1302:I1323">
    <cfRule type="cellIs" dxfId="1946" priority="5726" operator="equal">
      <formula>"No"</formula>
    </cfRule>
  </conditionalFormatting>
  <conditionalFormatting sqref="B1000:D1007 B1009:D1016 B1303:D1324">
    <cfRule type="cellIs" dxfId="1945" priority="5727" operator="equal">
      <formula>"FREE SPACE"</formula>
    </cfRule>
  </conditionalFormatting>
  <conditionalFormatting sqref="B1000:D1007 B1009:D1016 B1303:D1324">
    <cfRule type="cellIs" dxfId="1944" priority="5728" operator="equal">
      <formula>"UNUSABLE"</formula>
    </cfRule>
  </conditionalFormatting>
  <conditionalFormatting sqref="E999:I1006 E1008:I1015 E1302:I1323">
    <cfRule type="cellIs" dxfId="1943" priority="5729" operator="equal">
      <formula>"Yes"</formula>
    </cfRule>
  </conditionalFormatting>
  <conditionalFormatting sqref="E999:I1006 E1008:I1015 E1302:I1323">
    <cfRule type="cellIs" dxfId="1942" priority="5730" operator="equal">
      <formula>"No"</formula>
    </cfRule>
  </conditionalFormatting>
  <conditionalFormatting sqref="B999:D1006 B1008:D1015 B1302:D1323">
    <cfRule type="cellIs" dxfId="1941" priority="5731" operator="equal">
      <formula>"FREE SPACE"</formula>
    </cfRule>
  </conditionalFormatting>
  <conditionalFormatting sqref="B999:D1006 B1008:D1015 B1302:D1323">
    <cfRule type="cellIs" dxfId="1940" priority="5732" operator="equal">
      <formula>"UNUSABLE"</formula>
    </cfRule>
  </conditionalFormatting>
  <conditionalFormatting sqref="E1000:I1007 E1009:I1016 E1303:I1324">
    <cfRule type="cellIs" dxfId="1939" priority="5733" operator="equal">
      <formula>"Yes"</formula>
    </cfRule>
  </conditionalFormatting>
  <conditionalFormatting sqref="E1000:I1007 E1009:I1016 E1303:I1324">
    <cfRule type="cellIs" dxfId="1938" priority="5734" operator="equal">
      <formula>"No"</formula>
    </cfRule>
  </conditionalFormatting>
  <conditionalFormatting sqref="B1000:D1007 B1009:D1016 B1303:D1324">
    <cfRule type="cellIs" dxfId="1937" priority="5735" operator="equal">
      <formula>"FREE SPACE"</formula>
    </cfRule>
  </conditionalFormatting>
  <conditionalFormatting sqref="B1000:D1007 B1009:D1016 B1303:D1324">
    <cfRule type="cellIs" dxfId="1936" priority="5736" operator="equal">
      <formula>"UNUSABLE"</formula>
    </cfRule>
  </conditionalFormatting>
  <conditionalFormatting sqref="E1000:I1007 E1009:I1016 E1303:I1324">
    <cfRule type="cellIs" dxfId="1935" priority="5737" operator="equal">
      <formula>"Yes"</formula>
    </cfRule>
  </conditionalFormatting>
  <conditionalFormatting sqref="E1000:I1007 E1009:I1016 E1303:I1324">
    <cfRule type="cellIs" dxfId="1934" priority="5738" operator="equal">
      <formula>"No"</formula>
    </cfRule>
  </conditionalFormatting>
  <conditionalFormatting sqref="E1001:I1008 E1010:I1017 E1304:I1325">
    <cfRule type="cellIs" dxfId="1933" priority="5739" operator="equal">
      <formula>"Yes"</formula>
    </cfRule>
  </conditionalFormatting>
  <conditionalFormatting sqref="E1001:I1008 E1010:I1017 E1304:I1325">
    <cfRule type="cellIs" dxfId="1932" priority="5740" operator="equal">
      <formula>"No"</formula>
    </cfRule>
  </conditionalFormatting>
  <conditionalFormatting sqref="B1001:D1008 B1010:D1017 B1304:D1325">
    <cfRule type="cellIs" dxfId="1931" priority="5741" operator="equal">
      <formula>"FREE SPACE"</formula>
    </cfRule>
  </conditionalFormatting>
  <conditionalFormatting sqref="B1001:D1008 B1010:D1017 B1304:D1325">
    <cfRule type="cellIs" dxfId="1930" priority="5742" operator="equal">
      <formula>"UNUSABLE"</formula>
    </cfRule>
  </conditionalFormatting>
  <conditionalFormatting sqref="E1001:I1008 E1010:I1017 E1304:I1325">
    <cfRule type="cellIs" dxfId="1929" priority="5743" operator="equal">
      <formula>"Yes"</formula>
    </cfRule>
  </conditionalFormatting>
  <conditionalFormatting sqref="E1001:I1008 E1010:I1017 E1304:I1325">
    <cfRule type="cellIs" dxfId="1928" priority="5744" operator="equal">
      <formula>"No"</formula>
    </cfRule>
  </conditionalFormatting>
  <conditionalFormatting sqref="B1001:D1008 B1010:D1017 B1304:D1325">
    <cfRule type="cellIs" dxfId="1927" priority="5745" operator="equal">
      <formula>"FREE SPACE"</formula>
    </cfRule>
  </conditionalFormatting>
  <conditionalFormatting sqref="B1001:D1008 B1010:D1017 B1304:D1325">
    <cfRule type="cellIs" dxfId="1926" priority="5746" operator="equal">
      <formula>"UNUSABLE"</formula>
    </cfRule>
  </conditionalFormatting>
  <conditionalFormatting sqref="E1002:I1009 E1011:I1018 E1305:I1326">
    <cfRule type="cellIs" dxfId="1925" priority="5747" operator="equal">
      <formula>"Yes"</formula>
    </cfRule>
  </conditionalFormatting>
  <conditionalFormatting sqref="E1002:I1009 E1011:I1018 E1305:I1326">
    <cfRule type="cellIs" dxfId="1924" priority="5748" operator="equal">
      <formula>"No"</formula>
    </cfRule>
  </conditionalFormatting>
  <conditionalFormatting sqref="B1002:D1009 B1011:D1018 B1305:D1326">
    <cfRule type="cellIs" dxfId="1923" priority="5749" operator="equal">
      <formula>"FREE SPACE"</formula>
    </cfRule>
  </conditionalFormatting>
  <conditionalFormatting sqref="B1002:D1009 B1011:D1018 B1305:D1326">
    <cfRule type="cellIs" dxfId="1922" priority="5750" operator="equal">
      <formula>"UNUSABLE"</formula>
    </cfRule>
  </conditionalFormatting>
  <conditionalFormatting sqref="E996:I1003 E1005:I1012 E1299:H1320 I1299:I1321">
    <cfRule type="cellIs" dxfId="1921" priority="5751" operator="equal">
      <formula>"Yes"</formula>
    </cfRule>
  </conditionalFormatting>
  <conditionalFormatting sqref="E996:I1003 E1005:I1012 E1299:H1320 I1299:I1321">
    <cfRule type="cellIs" dxfId="1920" priority="5752" operator="equal">
      <formula>"No"</formula>
    </cfRule>
  </conditionalFormatting>
  <conditionalFormatting sqref="B996:D1003 B1005:D1012 B1299:D1320">
    <cfRule type="cellIs" dxfId="1919" priority="5753" operator="equal">
      <formula>"FREE SPACE"</formula>
    </cfRule>
  </conditionalFormatting>
  <conditionalFormatting sqref="B996:D1003 B1005:D1012 B1299:D1320">
    <cfRule type="cellIs" dxfId="1918" priority="5754" operator="equal">
      <formula>"UNUSABLE"</formula>
    </cfRule>
  </conditionalFormatting>
  <conditionalFormatting sqref="E997:I1004 E1006:I1013 E1300:I1321">
    <cfRule type="cellIs" dxfId="1917" priority="5755" operator="equal">
      <formula>"Yes"</formula>
    </cfRule>
  </conditionalFormatting>
  <conditionalFormatting sqref="E997:I1004 E1006:I1013 E1300:I1321">
    <cfRule type="cellIs" dxfId="1916" priority="5756" operator="equal">
      <formula>"No"</formula>
    </cfRule>
  </conditionalFormatting>
  <conditionalFormatting sqref="B997:D1004 B1006:D1013 B1300:D1321">
    <cfRule type="cellIs" dxfId="1915" priority="5757" operator="equal">
      <formula>"FREE SPACE"</formula>
    </cfRule>
  </conditionalFormatting>
  <conditionalFormatting sqref="B997:D1004 B1006:D1013 B1300:D1321">
    <cfRule type="cellIs" dxfId="1914" priority="5758" operator="equal">
      <formula>"UNUSABLE"</formula>
    </cfRule>
  </conditionalFormatting>
  <conditionalFormatting sqref="E997:I1004 E1006:I1013 E1300:I1321">
    <cfRule type="cellIs" dxfId="1913" priority="5759" operator="equal">
      <formula>"Yes"</formula>
    </cfRule>
  </conditionalFormatting>
  <conditionalFormatting sqref="E997:I1004 E1006:I1013 E1300:I1321">
    <cfRule type="cellIs" dxfId="1912" priority="5760" operator="equal">
      <formula>"No"</formula>
    </cfRule>
  </conditionalFormatting>
  <conditionalFormatting sqref="B997:D1004 B1006:D1013 B1300:D1321">
    <cfRule type="cellIs" dxfId="1911" priority="5761" operator="equal">
      <formula>"FREE SPACE"</formula>
    </cfRule>
  </conditionalFormatting>
  <conditionalFormatting sqref="B997:D1004 B1006:D1013 B1300:D1321">
    <cfRule type="cellIs" dxfId="1910" priority="5762" operator="equal">
      <formula>"UNUSABLE"</formula>
    </cfRule>
  </conditionalFormatting>
  <conditionalFormatting sqref="E998:I1005 E1007:I1014 E1301:I1322">
    <cfRule type="cellIs" dxfId="1909" priority="5763" operator="equal">
      <formula>"Yes"</formula>
    </cfRule>
  </conditionalFormatting>
  <conditionalFormatting sqref="E998:I1005 E1007:I1014 E1301:I1322">
    <cfRule type="cellIs" dxfId="1908" priority="5764" operator="equal">
      <formula>"No"</formula>
    </cfRule>
  </conditionalFormatting>
  <conditionalFormatting sqref="B998:D1005 B1007:D1014 B1301:D1322">
    <cfRule type="cellIs" dxfId="1907" priority="5765" operator="equal">
      <formula>"FREE SPACE"</formula>
    </cfRule>
  </conditionalFormatting>
  <conditionalFormatting sqref="B998:D1005 B1007:D1014 B1301:D1322">
    <cfRule type="cellIs" dxfId="1906" priority="5766" operator="equal">
      <formula>"UNUSABLE"</formula>
    </cfRule>
  </conditionalFormatting>
  <conditionalFormatting sqref="E998:I1005 E1007:I1014 E1301:I1322">
    <cfRule type="cellIs" dxfId="1905" priority="5767" operator="equal">
      <formula>"Yes"</formula>
    </cfRule>
  </conditionalFormatting>
  <conditionalFormatting sqref="E998:I1005 E1007:I1014 E1301:I1322">
    <cfRule type="cellIs" dxfId="1904" priority="5768" operator="equal">
      <formula>"No"</formula>
    </cfRule>
  </conditionalFormatting>
  <conditionalFormatting sqref="B998:D1005 B1007:D1014 B1301:D1322">
    <cfRule type="cellIs" dxfId="1903" priority="5769" operator="equal">
      <formula>"FREE SPACE"</formula>
    </cfRule>
  </conditionalFormatting>
  <conditionalFormatting sqref="B998:D1005 B1007:D1014 B1301:D1322">
    <cfRule type="cellIs" dxfId="1902" priority="5770" operator="equal">
      <formula>"UNUSABLE"</formula>
    </cfRule>
  </conditionalFormatting>
  <conditionalFormatting sqref="E999:I1006 E1008:I1015 E1302:I1323">
    <cfRule type="cellIs" dxfId="1901" priority="5771" operator="equal">
      <formula>"Yes"</formula>
    </cfRule>
  </conditionalFormatting>
  <conditionalFormatting sqref="E999:I1006 E1008:I1015 E1302:I1323">
    <cfRule type="cellIs" dxfId="1900" priority="5772" operator="equal">
      <formula>"No"</formula>
    </cfRule>
  </conditionalFormatting>
  <conditionalFormatting sqref="B999:D1006 B1008:D1015 B1302:D1323">
    <cfRule type="cellIs" dxfId="1899" priority="5773" operator="equal">
      <formula>"FREE SPACE"</formula>
    </cfRule>
  </conditionalFormatting>
  <conditionalFormatting sqref="B999:D1006 B1008:D1015 B1302:D1323">
    <cfRule type="cellIs" dxfId="1898" priority="5774" operator="equal">
      <formula>"UNUSABLE"</formula>
    </cfRule>
  </conditionalFormatting>
  <conditionalFormatting sqref="E999:I1006 E1008:I1015 E1302:I1323">
    <cfRule type="cellIs" dxfId="1897" priority="5775" operator="equal">
      <formula>"Yes"</formula>
    </cfRule>
  </conditionalFormatting>
  <conditionalFormatting sqref="E999:I1006 E1008:I1015 E1302:I1323">
    <cfRule type="cellIs" dxfId="1896" priority="5776" operator="equal">
      <formula>"No"</formula>
    </cfRule>
  </conditionalFormatting>
  <conditionalFormatting sqref="B999:D1006 B1008:D1015 B1302:D1323">
    <cfRule type="cellIs" dxfId="1895" priority="5777" operator="equal">
      <formula>"FREE SPACE"</formula>
    </cfRule>
  </conditionalFormatting>
  <conditionalFormatting sqref="B999:D1006 B1008:D1015 B1302:D1323">
    <cfRule type="cellIs" dxfId="1894" priority="5778" operator="equal">
      <formula>"UNUSABLE"</formula>
    </cfRule>
  </conditionalFormatting>
  <conditionalFormatting sqref="B900:D900">
    <cfRule type="cellIs" dxfId="1893" priority="1885" operator="equal">
      <formula>"FREE SPACE"</formula>
    </cfRule>
  </conditionalFormatting>
  <conditionalFormatting sqref="B900:D900">
    <cfRule type="cellIs" dxfId="1892" priority="1886" operator="equal">
      <formula>"UNUSABLE"</formula>
    </cfRule>
  </conditionalFormatting>
  <conditionalFormatting sqref="E900:I900">
    <cfRule type="cellIs" dxfId="1891" priority="1887" operator="equal">
      <formula>"Yes"</formula>
    </cfRule>
  </conditionalFormatting>
  <conditionalFormatting sqref="E900:I900">
    <cfRule type="cellIs" dxfId="1890" priority="1888" operator="equal">
      <formula>"No"</formula>
    </cfRule>
  </conditionalFormatting>
  <conditionalFormatting sqref="B964:D964">
    <cfRule type="cellIs" dxfId="1889" priority="1889" operator="equal">
      <formula>"FREE SPACE"</formula>
    </cfRule>
  </conditionalFormatting>
  <conditionalFormatting sqref="B964:D964">
    <cfRule type="cellIs" dxfId="1888" priority="1890" operator="equal">
      <formula>"UNUSABLE"</formula>
    </cfRule>
  </conditionalFormatting>
  <conditionalFormatting sqref="B901:D901">
    <cfRule type="cellIs" dxfId="1887" priority="1891" operator="equal">
      <formula>"FREE SPACE"</formula>
    </cfRule>
  </conditionalFormatting>
  <conditionalFormatting sqref="B901:D901">
    <cfRule type="cellIs" dxfId="1886" priority="1892" operator="equal">
      <formula>"UNUSABLE"</formula>
    </cfRule>
  </conditionalFormatting>
  <conditionalFormatting sqref="E901:I901">
    <cfRule type="cellIs" dxfId="1885" priority="1893" operator="equal">
      <formula>"Yes"</formula>
    </cfRule>
  </conditionalFormatting>
  <conditionalFormatting sqref="E901:I901">
    <cfRule type="cellIs" dxfId="1884" priority="1894" operator="equal">
      <formula>"No"</formula>
    </cfRule>
  </conditionalFormatting>
  <conditionalFormatting sqref="B1014">
    <cfRule type="cellIs" dxfId="1883" priority="1883" operator="equal">
      <formula>"UNUSABLE"</formula>
    </cfRule>
  </conditionalFormatting>
  <conditionalFormatting sqref="B1014">
    <cfRule type="cellIs" dxfId="1882" priority="1884" operator="equal">
      <formula>"FREE SPACE"</formula>
    </cfRule>
  </conditionalFormatting>
  <conditionalFormatting sqref="B1014">
    <cfRule type="cellIs" dxfId="1881" priority="1875" operator="equal">
      <formula>"FREE SPACE"</formula>
    </cfRule>
  </conditionalFormatting>
  <conditionalFormatting sqref="B1014">
    <cfRule type="cellIs" dxfId="1880" priority="1876" operator="equal">
      <formula>"UNUSABLE"</formula>
    </cfRule>
  </conditionalFormatting>
  <conditionalFormatting sqref="B1014">
    <cfRule type="cellIs" dxfId="1879" priority="1877" operator="equal">
      <formula>"FREE SPACE"</formula>
    </cfRule>
  </conditionalFormatting>
  <conditionalFormatting sqref="B1014">
    <cfRule type="cellIs" dxfId="1878" priority="1878" operator="equal">
      <formula>"UNUSABLE"</formula>
    </cfRule>
  </conditionalFormatting>
  <conditionalFormatting sqref="B1014">
    <cfRule type="cellIs" dxfId="1877" priority="1879" operator="equal">
      <formula>"FREE SPACE"</formula>
    </cfRule>
  </conditionalFormatting>
  <conditionalFormatting sqref="B1014">
    <cfRule type="cellIs" dxfId="1876" priority="1880" operator="equal">
      <formula>"UNUSABLE"</formula>
    </cfRule>
  </conditionalFormatting>
  <conditionalFormatting sqref="B1014">
    <cfRule type="cellIs" dxfId="1875" priority="1881" operator="equal">
      <formula>"FREE SPACE"</formula>
    </cfRule>
  </conditionalFormatting>
  <conditionalFormatting sqref="B1014">
    <cfRule type="cellIs" dxfId="1874" priority="1882" operator="equal">
      <formula>"UNUSABLE"</formula>
    </cfRule>
  </conditionalFormatting>
  <conditionalFormatting sqref="B935:D935">
    <cfRule type="cellIs" dxfId="1873" priority="565" operator="equal">
      <formula>"FREE SPACE"</formula>
    </cfRule>
  </conditionalFormatting>
  <conditionalFormatting sqref="B935:D935">
    <cfRule type="cellIs" dxfId="1872" priority="566" operator="equal">
      <formula>"UNUSABLE"</formula>
    </cfRule>
  </conditionalFormatting>
  <conditionalFormatting sqref="E935:I935">
    <cfRule type="cellIs" dxfId="1871" priority="567" operator="equal">
      <formula>"Yes"</formula>
    </cfRule>
  </conditionalFormatting>
  <conditionalFormatting sqref="E935:I935">
    <cfRule type="cellIs" dxfId="1870" priority="568" operator="equal">
      <formula>"No"</formula>
    </cfRule>
  </conditionalFormatting>
  <conditionalFormatting sqref="B1008:D1013 B1083:D1093">
    <cfRule type="cellIs" dxfId="1869" priority="569" operator="equal">
      <formula>"FREE SPACE"</formula>
    </cfRule>
  </conditionalFormatting>
  <conditionalFormatting sqref="B1008:D1013 B1083:D1093">
    <cfRule type="cellIs" dxfId="1868" priority="570" operator="equal">
      <formula>"UNUSABLE"</formula>
    </cfRule>
  </conditionalFormatting>
  <conditionalFormatting sqref="B1013:D1018 B1088:D1098">
    <cfRule type="cellIs" dxfId="1867" priority="571" operator="equal">
      <formula>"FREE SPACE"</formula>
    </cfRule>
  </conditionalFormatting>
  <conditionalFormatting sqref="B1013:D1018 B1088:D1098">
    <cfRule type="cellIs" dxfId="1866" priority="572" operator="equal">
      <formula>"UNUSABLE"</formula>
    </cfRule>
  </conditionalFormatting>
  <conditionalFormatting sqref="B1020:D1025 B1095:D1105">
    <cfRule type="cellIs" dxfId="1865" priority="573" operator="equal">
      <formula>"UNUSABLE"</formula>
    </cfRule>
  </conditionalFormatting>
  <conditionalFormatting sqref="B1015:D1020 B1090:D1100">
    <cfRule type="cellIs" dxfId="1864" priority="574" operator="equal">
      <formula>"FREE SPACE"</formula>
    </cfRule>
  </conditionalFormatting>
  <conditionalFormatting sqref="B1015:D1020 B1090:D1100">
    <cfRule type="cellIs" dxfId="1863" priority="575" operator="equal">
      <formula>"UNUSABLE"</formula>
    </cfRule>
  </conditionalFormatting>
  <conditionalFormatting sqref="B1020:D1025 B1095:D1105">
    <cfRule type="cellIs" dxfId="1862" priority="576" operator="equal">
      <formula>"FREE SPACE"</formula>
    </cfRule>
  </conditionalFormatting>
  <conditionalFormatting sqref="B1043:D1049 B1118:D1128">
    <cfRule type="cellIs" dxfId="1861" priority="577" operator="equal">
      <formula>"FREE SPACE"</formula>
    </cfRule>
  </conditionalFormatting>
  <conditionalFormatting sqref="B1043:D1049 B1118:D1128">
    <cfRule type="cellIs" dxfId="1860" priority="578" operator="equal">
      <formula>"UNUSABLE"</formula>
    </cfRule>
  </conditionalFormatting>
  <conditionalFormatting sqref="B1054:D1060 B1129:D1139">
    <cfRule type="cellIs" dxfId="1859" priority="579" operator="equal">
      <formula>"FREE SPACE"</formula>
    </cfRule>
  </conditionalFormatting>
  <conditionalFormatting sqref="B1054:D1060 B1129:D1139">
    <cfRule type="cellIs" dxfId="1858" priority="580" operator="equal">
      <formula>"UNUSABLE"</formula>
    </cfRule>
  </conditionalFormatting>
  <conditionalFormatting sqref="B1102:D1113 B1177:D1188">
    <cfRule type="cellIs" dxfId="1857" priority="581" operator="equal">
      <formula>"UNUSABLE"</formula>
    </cfRule>
  </conditionalFormatting>
  <conditionalFormatting sqref="B1066:D1071 B1141:D1150">
    <cfRule type="cellIs" dxfId="1856" priority="582" operator="equal">
      <formula>"FREE SPACE"</formula>
    </cfRule>
  </conditionalFormatting>
  <conditionalFormatting sqref="B1066:D1071 B1141:D1150">
    <cfRule type="cellIs" dxfId="1855" priority="583" operator="equal">
      <formula>"UNUSABLE"</formula>
    </cfRule>
  </conditionalFormatting>
  <conditionalFormatting sqref="B1072:D1078 B1148:D1157">
    <cfRule type="cellIs" dxfId="1854" priority="584" operator="equal">
      <formula>"FREE SPACE"</formula>
    </cfRule>
  </conditionalFormatting>
  <conditionalFormatting sqref="B1072:D1078 B1148:D1157">
    <cfRule type="cellIs" dxfId="1853" priority="585" operator="equal">
      <formula>"UNUSABLE"</formula>
    </cfRule>
  </conditionalFormatting>
  <conditionalFormatting sqref="B1154:D1165 B1079:D1090">
    <cfRule type="cellIs" dxfId="1852" priority="586" operator="equal">
      <formula>"FREE SPACE"</formula>
    </cfRule>
  </conditionalFormatting>
  <conditionalFormatting sqref="B1154:D1165 B1079:D1090">
    <cfRule type="cellIs" dxfId="1851" priority="587" operator="equal">
      <formula>"UNUSABLE"</formula>
    </cfRule>
  </conditionalFormatting>
  <conditionalFormatting sqref="B1081:D1092 B1156:D1167">
    <cfRule type="cellIs" dxfId="1850" priority="588" operator="equal">
      <formula>"FREE SPACE"</formula>
    </cfRule>
  </conditionalFormatting>
  <conditionalFormatting sqref="B1081:D1092 B1156:D1167">
    <cfRule type="cellIs" dxfId="1849" priority="589" operator="equal">
      <formula>"UNUSABLE"</formula>
    </cfRule>
  </conditionalFormatting>
  <conditionalFormatting sqref="B1088:D1099 B1163:D1174">
    <cfRule type="cellIs" dxfId="1848" priority="590" operator="equal">
      <formula>"FREE SPACE"</formula>
    </cfRule>
  </conditionalFormatting>
  <conditionalFormatting sqref="B1088:D1099 B1163:D1174">
    <cfRule type="cellIs" dxfId="1847" priority="591" operator="equal">
      <formula>"UNUSABLE"</formula>
    </cfRule>
  </conditionalFormatting>
  <conditionalFormatting sqref="B1096:D1107 B1171:D1182">
    <cfRule type="cellIs" dxfId="1846" priority="592" operator="equal">
      <formula>"FREE SPACE"</formula>
    </cfRule>
  </conditionalFormatting>
  <conditionalFormatting sqref="B1096:D1107 B1171:D1182">
    <cfRule type="cellIs" dxfId="1845" priority="593" operator="equal">
      <formula>"UNUSABLE"</formula>
    </cfRule>
  </conditionalFormatting>
  <conditionalFormatting sqref="B1102:D1113 B1177:D1188">
    <cfRule type="cellIs" dxfId="1844" priority="594" operator="equal">
      <formula>"FREE SPACE"</formula>
    </cfRule>
  </conditionalFormatting>
  <conditionalFormatting sqref="B1104:D1115 B1179:D1190">
    <cfRule type="cellIs" dxfId="1843" priority="595" operator="equal">
      <formula>"FREE SPACE"</formula>
    </cfRule>
  </conditionalFormatting>
  <conditionalFormatting sqref="B1104:D1115 B1179:D1190">
    <cfRule type="cellIs" dxfId="1842" priority="596" operator="equal">
      <formula>"UNUSABLE"</formula>
    </cfRule>
  </conditionalFormatting>
  <conditionalFormatting sqref="B1107:D1116 B1182:D1191">
    <cfRule type="cellIs" dxfId="1841" priority="597" operator="equal">
      <formula>"FREE SPACE"</formula>
    </cfRule>
  </conditionalFormatting>
  <conditionalFormatting sqref="B1107:D1116 B1182:D1191">
    <cfRule type="cellIs" dxfId="1840" priority="598" operator="equal">
      <formula>"UNUSABLE"</formula>
    </cfRule>
  </conditionalFormatting>
  <conditionalFormatting sqref="B1123:D1134 B1198:D1209">
    <cfRule type="cellIs" dxfId="1839" priority="599" operator="equal">
      <formula>"FREE SPACE"</formula>
    </cfRule>
  </conditionalFormatting>
  <conditionalFormatting sqref="B1123:D1134 B1198:D1209">
    <cfRule type="cellIs" dxfId="1838" priority="600" operator="equal">
      <formula>"UNUSABLE"</formula>
    </cfRule>
  </conditionalFormatting>
  <conditionalFormatting sqref="B1125:D1136 B1200:D1211">
    <cfRule type="cellIs" dxfId="1837" priority="601" operator="equal">
      <formula>"FREE SPACE"</formula>
    </cfRule>
  </conditionalFormatting>
  <conditionalFormatting sqref="B1125:D1136 B1200:D1211">
    <cfRule type="cellIs" dxfId="1836" priority="602" operator="equal">
      <formula>"UNUSABLE"</formula>
    </cfRule>
  </conditionalFormatting>
  <conditionalFormatting sqref="B1127:D1138 B1202:D1213">
    <cfRule type="cellIs" dxfId="1835" priority="603" operator="equal">
      <formula>"FREE SPACE"</formula>
    </cfRule>
  </conditionalFormatting>
  <conditionalFormatting sqref="B1127:D1138 B1202:D1213">
    <cfRule type="cellIs" dxfId="1834" priority="604" operator="equal">
      <formula>"UNUSABLE"</formula>
    </cfRule>
  </conditionalFormatting>
  <conditionalFormatting sqref="B1143:D1154 B1218:D1229">
    <cfRule type="cellIs" dxfId="1833" priority="605" operator="equal">
      <formula>"FREE SPACE"</formula>
    </cfRule>
  </conditionalFormatting>
  <conditionalFormatting sqref="B1143:D1154 B1218:D1229">
    <cfRule type="cellIs" dxfId="1832" priority="606" operator="equal">
      <formula>"UNUSABLE"</formula>
    </cfRule>
  </conditionalFormatting>
  <conditionalFormatting sqref="B1158:D1167 B1233:D1242">
    <cfRule type="cellIs" dxfId="1831" priority="607" operator="equal">
      <formula>"FREE SPACE"</formula>
    </cfRule>
  </conditionalFormatting>
  <conditionalFormatting sqref="B1158:D1167 B1233:D1242">
    <cfRule type="cellIs" dxfId="1830" priority="608" operator="equal">
      <formula>"UNUSABLE"</formula>
    </cfRule>
  </conditionalFormatting>
  <conditionalFormatting sqref="B1165:D1176 B1240:D1251">
    <cfRule type="cellIs" dxfId="1829" priority="609" operator="equal">
      <formula>"FREE SPACE"</formula>
    </cfRule>
  </conditionalFormatting>
  <conditionalFormatting sqref="B1165:D1176 B1240:D1251">
    <cfRule type="cellIs" dxfId="1828" priority="610" operator="equal">
      <formula>"UNUSABLE"</formula>
    </cfRule>
  </conditionalFormatting>
  <conditionalFormatting sqref="B1167:D1178 B1242:D1253">
    <cfRule type="cellIs" dxfId="1827" priority="611" operator="equal">
      <formula>"FREE SPACE"</formula>
    </cfRule>
  </conditionalFormatting>
  <conditionalFormatting sqref="B1167:D1178 B1242:D1253">
    <cfRule type="cellIs" dxfId="1826" priority="612" operator="equal">
      <formula>"UNUSABLE"</formula>
    </cfRule>
  </conditionalFormatting>
  <conditionalFormatting sqref="B1170:D1179 B1245:D1254">
    <cfRule type="cellIs" dxfId="1825" priority="613" operator="equal">
      <formula>"FREE SPACE"</formula>
    </cfRule>
  </conditionalFormatting>
  <conditionalFormatting sqref="B1170:D1179 B1245:D1254">
    <cfRule type="cellIs" dxfId="1824" priority="614" operator="equal">
      <formula>"UNUSABLE"</formula>
    </cfRule>
  </conditionalFormatting>
  <conditionalFormatting sqref="B1170:D1181 B1245:D1256">
    <cfRule type="cellIs" dxfId="1823" priority="615" operator="equal">
      <formula>"FREE SPACE"</formula>
    </cfRule>
  </conditionalFormatting>
  <conditionalFormatting sqref="B1170:D1181 B1245:D1256">
    <cfRule type="cellIs" dxfId="1822" priority="616" operator="equal">
      <formula>"UNUSABLE"</formula>
    </cfRule>
  </conditionalFormatting>
  <conditionalFormatting sqref="B1186:D1197 B1261:D1272">
    <cfRule type="cellIs" dxfId="1821" priority="617" operator="equal">
      <formula>"FREE SPACE"</formula>
    </cfRule>
  </conditionalFormatting>
  <conditionalFormatting sqref="B1186:D1197 B1261:D1272">
    <cfRule type="cellIs" dxfId="1820" priority="618" operator="equal">
      <formula>"UNUSABLE"</formula>
    </cfRule>
  </conditionalFormatting>
  <conditionalFormatting sqref="B1189:D1198 B1264:D1273">
    <cfRule type="cellIs" dxfId="1819" priority="619" operator="equal">
      <formula>"FREE SPACE"</formula>
    </cfRule>
  </conditionalFormatting>
  <conditionalFormatting sqref="B1189:D1198 B1264:D1273">
    <cfRule type="cellIs" dxfId="1818" priority="620" operator="equal">
      <formula>"UNUSABLE"</formula>
    </cfRule>
  </conditionalFormatting>
  <conditionalFormatting sqref="B1196:D1207 B1271:D1282">
    <cfRule type="cellIs" dxfId="1817" priority="621" operator="equal">
      <formula>"FREE SPACE"</formula>
    </cfRule>
  </conditionalFormatting>
  <conditionalFormatting sqref="B1196:D1207 B1271:D1282">
    <cfRule type="cellIs" dxfId="1816" priority="622" operator="equal">
      <formula>"UNUSABLE"</formula>
    </cfRule>
  </conditionalFormatting>
  <conditionalFormatting sqref="B1199:D1208 B1274:D1283">
    <cfRule type="cellIs" dxfId="1815" priority="623" operator="equal">
      <formula>"FREE SPACE"</formula>
    </cfRule>
  </conditionalFormatting>
  <conditionalFormatting sqref="B1199:D1208 B1274:D1283">
    <cfRule type="cellIs" dxfId="1814" priority="624" operator="equal">
      <formula>"UNUSABLE"</formula>
    </cfRule>
  </conditionalFormatting>
  <conditionalFormatting sqref="B1199:D1210 B1274:D1285">
    <cfRule type="cellIs" dxfId="1813" priority="625" operator="equal">
      <formula>"FREE SPACE"</formula>
    </cfRule>
  </conditionalFormatting>
  <conditionalFormatting sqref="B1199:D1210 B1274:D1285">
    <cfRule type="cellIs" dxfId="1812" priority="626" operator="equal">
      <formula>"UNUSABLE"</formula>
    </cfRule>
  </conditionalFormatting>
  <conditionalFormatting sqref="B1160:D1169 B1235:D1244">
    <cfRule type="cellIs" dxfId="1811" priority="627" operator="equal">
      <formula>"FREE SPACE"</formula>
    </cfRule>
  </conditionalFormatting>
  <conditionalFormatting sqref="B1160:D1169 B1235:D1244">
    <cfRule type="cellIs" dxfId="1810" priority="628" operator="equal">
      <formula>"UNUSABLE"</formula>
    </cfRule>
  </conditionalFormatting>
  <conditionalFormatting sqref="B1268:D1279 B1343:D1354">
    <cfRule type="cellIs" dxfId="1809" priority="629" operator="equal">
      <formula>"UNUSABLE"</formula>
    </cfRule>
  </conditionalFormatting>
  <conditionalFormatting sqref="B1167:D1178 B1242:D1253">
    <cfRule type="cellIs" dxfId="1808" priority="630" operator="equal">
      <formula>"FREE SPACE"</formula>
    </cfRule>
  </conditionalFormatting>
  <conditionalFormatting sqref="B1167:D1178 B1242:D1253">
    <cfRule type="cellIs" dxfId="1807" priority="631" operator="equal">
      <formula>"UNUSABLE"</formula>
    </cfRule>
  </conditionalFormatting>
  <conditionalFormatting sqref="B1169:D1180 B1244:D1255">
    <cfRule type="cellIs" dxfId="1806" priority="632" operator="equal">
      <formula>"FREE SPACE"</formula>
    </cfRule>
  </conditionalFormatting>
  <conditionalFormatting sqref="B1169:D1180 B1244:D1255">
    <cfRule type="cellIs" dxfId="1805" priority="633" operator="equal">
      <formula>"UNUSABLE"</formula>
    </cfRule>
  </conditionalFormatting>
  <conditionalFormatting sqref="B1172:D1181 B1247:D1256">
    <cfRule type="cellIs" dxfId="1804" priority="634" operator="equal">
      <formula>"FREE SPACE"</formula>
    </cfRule>
  </conditionalFormatting>
  <conditionalFormatting sqref="B1172:D1181 B1247:D1256">
    <cfRule type="cellIs" dxfId="1803" priority="635" operator="equal">
      <formula>"UNUSABLE"</formula>
    </cfRule>
  </conditionalFormatting>
  <conditionalFormatting sqref="B1172:D1183 B1247:D1258">
    <cfRule type="cellIs" dxfId="1802" priority="636" operator="equal">
      <formula>"FREE SPACE"</formula>
    </cfRule>
  </conditionalFormatting>
  <conditionalFormatting sqref="B1172:D1183 B1247:D1258">
    <cfRule type="cellIs" dxfId="1801" priority="637" operator="equal">
      <formula>"UNUSABLE"</formula>
    </cfRule>
  </conditionalFormatting>
  <conditionalFormatting sqref="B1188:D1199 B1263:D1274">
    <cfRule type="cellIs" dxfId="1800" priority="638" operator="equal">
      <formula>"FREE SPACE"</formula>
    </cfRule>
  </conditionalFormatting>
  <conditionalFormatting sqref="B1188:D1199 B1263:D1274">
    <cfRule type="cellIs" dxfId="1799" priority="639" operator="equal">
      <formula>"UNUSABLE"</formula>
    </cfRule>
  </conditionalFormatting>
  <conditionalFormatting sqref="B1191:D1200 B1266:D1275">
    <cfRule type="cellIs" dxfId="1798" priority="640" operator="equal">
      <formula>"FREE SPACE"</formula>
    </cfRule>
  </conditionalFormatting>
  <conditionalFormatting sqref="B1191:D1200 B1266:D1275">
    <cfRule type="cellIs" dxfId="1797" priority="641" operator="equal">
      <formula>"UNUSABLE"</formula>
    </cfRule>
  </conditionalFormatting>
  <conditionalFormatting sqref="B1198:D1209 B1273:D1284">
    <cfRule type="cellIs" dxfId="1796" priority="642" operator="equal">
      <formula>"FREE SPACE"</formula>
    </cfRule>
  </conditionalFormatting>
  <conditionalFormatting sqref="B1198:D1209 B1273:D1284">
    <cfRule type="cellIs" dxfId="1795" priority="643" operator="equal">
      <formula>"UNUSABLE"</formula>
    </cfRule>
  </conditionalFormatting>
  <conditionalFormatting sqref="B1200:D1210 B1275:D1285">
    <cfRule type="cellIs" dxfId="1794" priority="644" operator="equal">
      <formula>"FREE SPACE"</formula>
    </cfRule>
  </conditionalFormatting>
  <conditionalFormatting sqref="B1200:D1210 B1275:D1285">
    <cfRule type="cellIs" dxfId="1793" priority="645" operator="equal">
      <formula>"UNUSABLE"</formula>
    </cfRule>
  </conditionalFormatting>
  <conditionalFormatting sqref="B1268:D1279 B1343:D1354">
    <cfRule type="cellIs" dxfId="1792" priority="646" operator="equal">
      <formula>"FREE SPACE"</formula>
    </cfRule>
  </conditionalFormatting>
  <conditionalFormatting sqref="B1249:D1260 B1324:D1335">
    <cfRule type="cellIs" dxfId="1791" priority="647" operator="equal">
      <formula>"FREE SPACE"</formula>
    </cfRule>
  </conditionalFormatting>
  <conditionalFormatting sqref="B1249:D1260 B1324:D1335">
    <cfRule type="cellIs" dxfId="1790" priority="648" operator="equal">
      <formula>"UNUSABLE"</formula>
    </cfRule>
  </conditionalFormatting>
  <conditionalFormatting sqref="B999:D999">
    <cfRule type="cellIs" dxfId="1789" priority="649" operator="equal">
      <formula>"FREE SPACE"</formula>
    </cfRule>
  </conditionalFormatting>
  <conditionalFormatting sqref="B999:D999">
    <cfRule type="cellIs" dxfId="1788" priority="650" operator="equal">
      <formula>"UNUSABLE"</formula>
    </cfRule>
  </conditionalFormatting>
  <conditionalFormatting sqref="B1194:D1205 B1269:D1280">
    <cfRule type="cellIs" dxfId="1787" priority="651" operator="equal">
      <formula>"FREE SPACE"</formula>
    </cfRule>
  </conditionalFormatting>
  <conditionalFormatting sqref="B1194:D1205 B1269:D1280">
    <cfRule type="cellIs" dxfId="1786" priority="652" operator="equal">
      <formula>"UNUSABLE"</formula>
    </cfRule>
  </conditionalFormatting>
  <conditionalFormatting sqref="E1062:I1071">
    <cfRule type="cellIs" dxfId="1785" priority="653" operator="equal">
      <formula>"Yes"</formula>
    </cfRule>
  </conditionalFormatting>
  <conditionalFormatting sqref="E1062:I1071">
    <cfRule type="cellIs" dxfId="1784" priority="654" operator="equal">
      <formula>"No"</formula>
    </cfRule>
  </conditionalFormatting>
  <conditionalFormatting sqref="B1062:D1071">
    <cfRule type="cellIs" dxfId="1783" priority="655" operator="equal">
      <formula>"FREE SPACE"</formula>
    </cfRule>
  </conditionalFormatting>
  <conditionalFormatting sqref="B1062:D1071">
    <cfRule type="cellIs" dxfId="1782" priority="656" operator="equal">
      <formula>"UNUSABLE"</formula>
    </cfRule>
  </conditionalFormatting>
  <conditionalFormatting sqref="E1063:I1072">
    <cfRule type="cellIs" dxfId="1781" priority="657" operator="equal">
      <formula>"Yes"</formula>
    </cfRule>
  </conditionalFormatting>
  <conditionalFormatting sqref="E1063:I1072">
    <cfRule type="cellIs" dxfId="1780" priority="658" operator="equal">
      <formula>"No"</formula>
    </cfRule>
  </conditionalFormatting>
  <conditionalFormatting sqref="B1063:D1072">
    <cfRule type="cellIs" dxfId="1779" priority="659" operator="equal">
      <formula>"FREE SPACE"</formula>
    </cfRule>
  </conditionalFormatting>
  <conditionalFormatting sqref="B1063:D1072">
    <cfRule type="cellIs" dxfId="1778" priority="660" operator="equal">
      <formula>"UNUSABLE"</formula>
    </cfRule>
  </conditionalFormatting>
  <conditionalFormatting sqref="E1063:I1072">
    <cfRule type="cellIs" dxfId="1777" priority="661" operator="equal">
      <formula>"Yes"</formula>
    </cfRule>
  </conditionalFormatting>
  <conditionalFormatting sqref="E1063:I1072">
    <cfRule type="cellIs" dxfId="1776" priority="662" operator="equal">
      <formula>"No"</formula>
    </cfRule>
  </conditionalFormatting>
  <conditionalFormatting sqref="B1063:D1072">
    <cfRule type="cellIs" dxfId="1775" priority="663" operator="equal">
      <formula>"FREE SPACE"</formula>
    </cfRule>
  </conditionalFormatting>
  <conditionalFormatting sqref="B1063:D1072">
    <cfRule type="cellIs" dxfId="1774" priority="664" operator="equal">
      <formula>"UNUSABLE"</formula>
    </cfRule>
  </conditionalFormatting>
  <conditionalFormatting sqref="B1010:D1015 B1085:D1095">
    <cfRule type="cellIs" dxfId="1773" priority="665" operator="equal">
      <formula>"FREE SPACE"</formula>
    </cfRule>
  </conditionalFormatting>
  <conditionalFormatting sqref="B1010:D1015 B1085:D1095">
    <cfRule type="cellIs" dxfId="1772" priority="666" operator="equal">
      <formula>"UNUSABLE"</formula>
    </cfRule>
  </conditionalFormatting>
  <conditionalFormatting sqref="B1015:D1020 B1090:D1100">
    <cfRule type="cellIs" dxfId="1771" priority="667" operator="equal">
      <formula>"FREE SPACE"</formula>
    </cfRule>
  </conditionalFormatting>
  <conditionalFormatting sqref="B1015:D1020 B1090:D1100">
    <cfRule type="cellIs" dxfId="1770" priority="668" operator="equal">
      <formula>"UNUSABLE"</formula>
    </cfRule>
  </conditionalFormatting>
  <conditionalFormatting sqref="B1022:D1027 B1097:D1107 B1028">
    <cfRule type="cellIs" dxfId="1769" priority="669" operator="equal">
      <formula>"UNUSABLE"</formula>
    </cfRule>
  </conditionalFormatting>
  <conditionalFormatting sqref="B1017:D1022 B1092:D1102">
    <cfRule type="cellIs" dxfId="1768" priority="670" operator="equal">
      <formula>"FREE SPACE"</formula>
    </cfRule>
  </conditionalFormatting>
  <conditionalFormatting sqref="B1017:D1022 B1092:D1102">
    <cfRule type="cellIs" dxfId="1767" priority="671" operator="equal">
      <formula>"UNUSABLE"</formula>
    </cfRule>
  </conditionalFormatting>
  <conditionalFormatting sqref="B1022:D1027 B1097:D1107 B1028">
    <cfRule type="cellIs" dxfId="1766" priority="672" operator="equal">
      <formula>"FREE SPACE"</formula>
    </cfRule>
  </conditionalFormatting>
  <conditionalFormatting sqref="B1045:D1051 B1120:D1130">
    <cfRule type="cellIs" dxfId="1765" priority="673" operator="equal">
      <formula>"FREE SPACE"</formula>
    </cfRule>
  </conditionalFormatting>
  <conditionalFormatting sqref="B1045:D1051 B1120:D1130">
    <cfRule type="cellIs" dxfId="1764" priority="674" operator="equal">
      <formula>"UNUSABLE"</formula>
    </cfRule>
  </conditionalFormatting>
  <conditionalFormatting sqref="B1056:D1062 B1131:D1141">
    <cfRule type="cellIs" dxfId="1763" priority="675" operator="equal">
      <formula>"FREE SPACE"</formula>
    </cfRule>
  </conditionalFormatting>
  <conditionalFormatting sqref="B1056:D1062 B1131:D1141">
    <cfRule type="cellIs" dxfId="1762" priority="676" operator="equal">
      <formula>"UNUSABLE"</formula>
    </cfRule>
  </conditionalFormatting>
  <conditionalFormatting sqref="B1104:D1115 B1179:D1190">
    <cfRule type="cellIs" dxfId="1761" priority="677" operator="equal">
      <formula>"UNUSABLE"</formula>
    </cfRule>
  </conditionalFormatting>
  <conditionalFormatting sqref="B1068:D1073 B1143:D1152">
    <cfRule type="cellIs" dxfId="1760" priority="678" operator="equal">
      <formula>"FREE SPACE"</formula>
    </cfRule>
  </conditionalFormatting>
  <conditionalFormatting sqref="B1068:D1073 B1143:D1152">
    <cfRule type="cellIs" dxfId="1759" priority="679" operator="equal">
      <formula>"UNUSABLE"</formula>
    </cfRule>
  </conditionalFormatting>
  <conditionalFormatting sqref="B1074:D1080 B1150:D1159">
    <cfRule type="cellIs" dxfId="1758" priority="680" operator="equal">
      <formula>"FREE SPACE"</formula>
    </cfRule>
  </conditionalFormatting>
  <conditionalFormatting sqref="B1074:D1080 B1150:D1159">
    <cfRule type="cellIs" dxfId="1757" priority="681" operator="equal">
      <formula>"UNUSABLE"</formula>
    </cfRule>
  </conditionalFormatting>
  <conditionalFormatting sqref="B1081:D1092 B1156:D1167">
    <cfRule type="cellIs" dxfId="1756" priority="682" operator="equal">
      <formula>"FREE SPACE"</formula>
    </cfRule>
  </conditionalFormatting>
  <conditionalFormatting sqref="B1081:D1092 B1156:D1167">
    <cfRule type="cellIs" dxfId="1755" priority="683" operator="equal">
      <formula>"UNUSABLE"</formula>
    </cfRule>
  </conditionalFormatting>
  <conditionalFormatting sqref="B1083:D1094 B1158:D1169">
    <cfRule type="cellIs" dxfId="1754" priority="684" operator="equal">
      <formula>"FREE SPACE"</formula>
    </cfRule>
  </conditionalFormatting>
  <conditionalFormatting sqref="B1083:D1094 B1158:D1169">
    <cfRule type="cellIs" dxfId="1753" priority="685" operator="equal">
      <formula>"UNUSABLE"</formula>
    </cfRule>
  </conditionalFormatting>
  <conditionalFormatting sqref="B1090:D1101 B1165:D1176">
    <cfRule type="cellIs" dxfId="1752" priority="686" operator="equal">
      <formula>"FREE SPACE"</formula>
    </cfRule>
  </conditionalFormatting>
  <conditionalFormatting sqref="B1090:D1101 B1165:D1176">
    <cfRule type="cellIs" dxfId="1751" priority="687" operator="equal">
      <formula>"UNUSABLE"</formula>
    </cfRule>
  </conditionalFormatting>
  <conditionalFormatting sqref="B1098:D1109 B1173:D1184">
    <cfRule type="cellIs" dxfId="1750" priority="688" operator="equal">
      <formula>"FREE SPACE"</formula>
    </cfRule>
  </conditionalFormatting>
  <conditionalFormatting sqref="B1098:D1109 B1173:D1184">
    <cfRule type="cellIs" dxfId="1749" priority="689" operator="equal">
      <formula>"UNUSABLE"</formula>
    </cfRule>
  </conditionalFormatting>
  <conditionalFormatting sqref="B1104:D1115 B1179:D1190">
    <cfRule type="cellIs" dxfId="1748" priority="690" operator="equal">
      <formula>"FREE SPACE"</formula>
    </cfRule>
  </conditionalFormatting>
  <conditionalFormatting sqref="B1106:D1117 B1181:D1192">
    <cfRule type="cellIs" dxfId="1747" priority="691" operator="equal">
      <formula>"FREE SPACE"</formula>
    </cfRule>
  </conditionalFormatting>
  <conditionalFormatting sqref="B1106:D1117 B1181:D1192">
    <cfRule type="cellIs" dxfId="1746" priority="692" operator="equal">
      <formula>"UNUSABLE"</formula>
    </cfRule>
  </conditionalFormatting>
  <conditionalFormatting sqref="B1109:D1118 B1184:D1193">
    <cfRule type="cellIs" dxfId="1745" priority="693" operator="equal">
      <formula>"FREE SPACE"</formula>
    </cfRule>
  </conditionalFormatting>
  <conditionalFormatting sqref="B1109:D1118 B1184:D1193">
    <cfRule type="cellIs" dxfId="1744" priority="694" operator="equal">
      <formula>"UNUSABLE"</formula>
    </cfRule>
  </conditionalFormatting>
  <conditionalFormatting sqref="B1125:D1136 B1200:D1211">
    <cfRule type="cellIs" dxfId="1743" priority="695" operator="equal">
      <formula>"FREE SPACE"</formula>
    </cfRule>
  </conditionalFormatting>
  <conditionalFormatting sqref="B1125:D1136 B1200:D1211">
    <cfRule type="cellIs" dxfId="1742" priority="696" operator="equal">
      <formula>"UNUSABLE"</formula>
    </cfRule>
  </conditionalFormatting>
  <conditionalFormatting sqref="B1127:D1138 B1202:D1213">
    <cfRule type="cellIs" dxfId="1741" priority="697" operator="equal">
      <formula>"FREE SPACE"</formula>
    </cfRule>
  </conditionalFormatting>
  <conditionalFormatting sqref="B1127:D1138 B1202:D1213">
    <cfRule type="cellIs" dxfId="1740" priority="698" operator="equal">
      <formula>"UNUSABLE"</formula>
    </cfRule>
  </conditionalFormatting>
  <conditionalFormatting sqref="B1129:D1140 B1204:D1215">
    <cfRule type="cellIs" dxfId="1739" priority="699" operator="equal">
      <formula>"FREE SPACE"</formula>
    </cfRule>
  </conditionalFormatting>
  <conditionalFormatting sqref="B1129:D1140 B1204:D1215">
    <cfRule type="cellIs" dxfId="1738" priority="700" operator="equal">
      <formula>"UNUSABLE"</formula>
    </cfRule>
  </conditionalFormatting>
  <conditionalFormatting sqref="B1145:D1156 B1220:D1231">
    <cfRule type="cellIs" dxfId="1737" priority="701" operator="equal">
      <formula>"FREE SPACE"</formula>
    </cfRule>
  </conditionalFormatting>
  <conditionalFormatting sqref="B1145:D1156 B1220:D1231">
    <cfRule type="cellIs" dxfId="1736" priority="702" operator="equal">
      <formula>"UNUSABLE"</formula>
    </cfRule>
  </conditionalFormatting>
  <conditionalFormatting sqref="B1160:D1169 B1235:D1244">
    <cfRule type="cellIs" dxfId="1735" priority="703" operator="equal">
      <formula>"FREE SPACE"</formula>
    </cfRule>
  </conditionalFormatting>
  <conditionalFormatting sqref="B1160:D1169 B1235:D1244">
    <cfRule type="cellIs" dxfId="1734" priority="704" operator="equal">
      <formula>"UNUSABLE"</formula>
    </cfRule>
  </conditionalFormatting>
  <conditionalFormatting sqref="B1162:D1171 B1237:D1246">
    <cfRule type="cellIs" dxfId="1733" priority="705" operator="equal">
      <formula>"FREE SPACE"</formula>
    </cfRule>
  </conditionalFormatting>
  <conditionalFormatting sqref="B1162:D1171 B1237:D1246">
    <cfRule type="cellIs" dxfId="1732" priority="706" operator="equal">
      <formula>"UNUSABLE"</formula>
    </cfRule>
  </conditionalFormatting>
  <conditionalFormatting sqref="B1010:D1015 B1085:D1095">
    <cfRule type="cellIs" dxfId="1731" priority="707" operator="equal">
      <formula>"FREE SPACE"</formula>
    </cfRule>
  </conditionalFormatting>
  <conditionalFormatting sqref="B1010:D1015 B1085:D1095">
    <cfRule type="cellIs" dxfId="1730" priority="708" operator="equal">
      <formula>"UNUSABLE"</formula>
    </cfRule>
  </conditionalFormatting>
  <conditionalFormatting sqref="B1015:D1020 B1090:D1100">
    <cfRule type="cellIs" dxfId="1729" priority="709" operator="equal">
      <formula>"FREE SPACE"</formula>
    </cfRule>
  </conditionalFormatting>
  <conditionalFormatting sqref="B1015:D1020 B1090:D1100">
    <cfRule type="cellIs" dxfId="1728" priority="710" operator="equal">
      <formula>"UNUSABLE"</formula>
    </cfRule>
  </conditionalFormatting>
  <conditionalFormatting sqref="B1022:D1027 B1097:D1107 B1028">
    <cfRule type="cellIs" dxfId="1727" priority="711" operator="equal">
      <formula>"UNUSABLE"</formula>
    </cfRule>
  </conditionalFormatting>
  <conditionalFormatting sqref="B1017:D1022 B1092:D1102">
    <cfRule type="cellIs" dxfId="1726" priority="712" operator="equal">
      <formula>"FREE SPACE"</formula>
    </cfRule>
  </conditionalFormatting>
  <conditionalFormatting sqref="B1017:D1022 B1092:D1102">
    <cfRule type="cellIs" dxfId="1725" priority="713" operator="equal">
      <formula>"UNUSABLE"</formula>
    </cfRule>
  </conditionalFormatting>
  <conditionalFormatting sqref="B1022:D1027 B1097:D1107 B1028">
    <cfRule type="cellIs" dxfId="1724" priority="714" operator="equal">
      <formula>"FREE SPACE"</formula>
    </cfRule>
  </conditionalFormatting>
  <conditionalFormatting sqref="B1045:D1051 B1120:D1130">
    <cfRule type="cellIs" dxfId="1723" priority="715" operator="equal">
      <formula>"FREE SPACE"</formula>
    </cfRule>
  </conditionalFormatting>
  <conditionalFormatting sqref="B1045:D1051 B1120:D1130">
    <cfRule type="cellIs" dxfId="1722" priority="716" operator="equal">
      <formula>"UNUSABLE"</formula>
    </cfRule>
  </conditionalFormatting>
  <conditionalFormatting sqref="B1056:D1062 B1131:D1141">
    <cfRule type="cellIs" dxfId="1721" priority="717" operator="equal">
      <formula>"FREE SPACE"</formula>
    </cfRule>
  </conditionalFormatting>
  <conditionalFormatting sqref="B1056:D1062 B1131:D1141">
    <cfRule type="cellIs" dxfId="1720" priority="718" operator="equal">
      <formula>"UNUSABLE"</formula>
    </cfRule>
  </conditionalFormatting>
  <conditionalFormatting sqref="B1104:D1115 B1179:D1190">
    <cfRule type="cellIs" dxfId="1719" priority="719" operator="equal">
      <formula>"UNUSABLE"</formula>
    </cfRule>
  </conditionalFormatting>
  <conditionalFormatting sqref="B1068:D1073 B1143:D1152">
    <cfRule type="cellIs" dxfId="1718" priority="720" operator="equal">
      <formula>"FREE SPACE"</formula>
    </cfRule>
  </conditionalFormatting>
  <conditionalFormatting sqref="B1068:D1073 B1143:D1152">
    <cfRule type="cellIs" dxfId="1717" priority="721" operator="equal">
      <formula>"UNUSABLE"</formula>
    </cfRule>
  </conditionalFormatting>
  <conditionalFormatting sqref="B1074:D1080 B1150:D1159">
    <cfRule type="cellIs" dxfId="1716" priority="722" operator="equal">
      <formula>"FREE SPACE"</formula>
    </cfRule>
  </conditionalFormatting>
  <conditionalFormatting sqref="B1074:D1080 B1150:D1159">
    <cfRule type="cellIs" dxfId="1715" priority="723" operator="equal">
      <formula>"UNUSABLE"</formula>
    </cfRule>
  </conditionalFormatting>
  <conditionalFormatting sqref="B1081:D1092 B1156:D1167">
    <cfRule type="cellIs" dxfId="1714" priority="724" operator="equal">
      <formula>"FREE SPACE"</formula>
    </cfRule>
  </conditionalFormatting>
  <conditionalFormatting sqref="B1081:D1092 B1156:D1167">
    <cfRule type="cellIs" dxfId="1713" priority="725" operator="equal">
      <formula>"UNUSABLE"</formula>
    </cfRule>
  </conditionalFormatting>
  <conditionalFormatting sqref="B1083:D1094 B1158:D1169">
    <cfRule type="cellIs" dxfId="1712" priority="726" operator="equal">
      <formula>"FREE SPACE"</formula>
    </cfRule>
  </conditionalFormatting>
  <conditionalFormatting sqref="B1083:D1094 B1158:D1169">
    <cfRule type="cellIs" dxfId="1711" priority="727" operator="equal">
      <formula>"UNUSABLE"</formula>
    </cfRule>
  </conditionalFormatting>
  <conditionalFormatting sqref="B1090:D1101 B1165:D1176">
    <cfRule type="cellIs" dxfId="1710" priority="728" operator="equal">
      <formula>"FREE SPACE"</formula>
    </cfRule>
  </conditionalFormatting>
  <conditionalFormatting sqref="B1090:D1101 B1165:D1176">
    <cfRule type="cellIs" dxfId="1709" priority="729" operator="equal">
      <formula>"UNUSABLE"</formula>
    </cfRule>
  </conditionalFormatting>
  <conditionalFormatting sqref="B1098:D1109 B1173:D1184">
    <cfRule type="cellIs" dxfId="1708" priority="730" operator="equal">
      <formula>"FREE SPACE"</formula>
    </cfRule>
  </conditionalFormatting>
  <conditionalFormatting sqref="B1098:D1109 B1173:D1184">
    <cfRule type="cellIs" dxfId="1707" priority="731" operator="equal">
      <formula>"UNUSABLE"</formula>
    </cfRule>
  </conditionalFormatting>
  <conditionalFormatting sqref="B1104:D1115 B1179:D1190">
    <cfRule type="cellIs" dxfId="1706" priority="732" operator="equal">
      <formula>"FREE SPACE"</formula>
    </cfRule>
  </conditionalFormatting>
  <conditionalFormatting sqref="B1106:D1117 B1181:D1192">
    <cfRule type="cellIs" dxfId="1705" priority="733" operator="equal">
      <formula>"FREE SPACE"</formula>
    </cfRule>
  </conditionalFormatting>
  <conditionalFormatting sqref="B1106:D1117 B1181:D1192">
    <cfRule type="cellIs" dxfId="1704" priority="734" operator="equal">
      <formula>"UNUSABLE"</formula>
    </cfRule>
  </conditionalFormatting>
  <conditionalFormatting sqref="B1109:D1118 B1184:D1193">
    <cfRule type="cellIs" dxfId="1703" priority="735" operator="equal">
      <formula>"FREE SPACE"</formula>
    </cfRule>
  </conditionalFormatting>
  <conditionalFormatting sqref="B1109:D1118 B1184:D1193">
    <cfRule type="cellIs" dxfId="1702" priority="736" operator="equal">
      <formula>"UNUSABLE"</formula>
    </cfRule>
  </conditionalFormatting>
  <conditionalFormatting sqref="B1125:D1136 B1200:D1211">
    <cfRule type="cellIs" dxfId="1701" priority="737" operator="equal">
      <formula>"FREE SPACE"</formula>
    </cfRule>
  </conditionalFormatting>
  <conditionalFormatting sqref="B1125:D1136 B1200:D1211">
    <cfRule type="cellIs" dxfId="1700" priority="738" operator="equal">
      <formula>"UNUSABLE"</formula>
    </cfRule>
  </conditionalFormatting>
  <conditionalFormatting sqref="B1127:D1138 B1202:D1213">
    <cfRule type="cellIs" dxfId="1699" priority="739" operator="equal">
      <formula>"FREE SPACE"</formula>
    </cfRule>
  </conditionalFormatting>
  <conditionalFormatting sqref="B1127:D1138 B1202:D1213">
    <cfRule type="cellIs" dxfId="1698" priority="740" operator="equal">
      <formula>"UNUSABLE"</formula>
    </cfRule>
  </conditionalFormatting>
  <conditionalFormatting sqref="B1129:D1140 B1204:D1215">
    <cfRule type="cellIs" dxfId="1697" priority="741" operator="equal">
      <formula>"FREE SPACE"</formula>
    </cfRule>
  </conditionalFormatting>
  <conditionalFormatting sqref="B1129:D1140 B1204:D1215">
    <cfRule type="cellIs" dxfId="1696" priority="742" operator="equal">
      <formula>"UNUSABLE"</formula>
    </cfRule>
  </conditionalFormatting>
  <conditionalFormatting sqref="B1145:D1156 B1220:D1231">
    <cfRule type="cellIs" dxfId="1695" priority="743" operator="equal">
      <formula>"FREE SPACE"</formula>
    </cfRule>
  </conditionalFormatting>
  <conditionalFormatting sqref="B1145:D1156 B1220:D1231">
    <cfRule type="cellIs" dxfId="1694" priority="744" operator="equal">
      <formula>"UNUSABLE"</formula>
    </cfRule>
  </conditionalFormatting>
  <conditionalFormatting sqref="B1160:D1169 B1235:D1244">
    <cfRule type="cellIs" dxfId="1693" priority="745" operator="equal">
      <formula>"FREE SPACE"</formula>
    </cfRule>
  </conditionalFormatting>
  <conditionalFormatting sqref="B1160:D1169 B1235:D1244">
    <cfRule type="cellIs" dxfId="1692" priority="746" operator="equal">
      <formula>"UNUSABLE"</formula>
    </cfRule>
  </conditionalFormatting>
  <conditionalFormatting sqref="B1268:D1279 B1343:D1354">
    <cfRule type="cellIs" dxfId="1691" priority="747" operator="equal">
      <formula>"UNUSABLE"</formula>
    </cfRule>
  </conditionalFormatting>
  <conditionalFormatting sqref="B1167:D1178 B1242:D1253">
    <cfRule type="cellIs" dxfId="1690" priority="748" operator="equal">
      <formula>"FREE SPACE"</formula>
    </cfRule>
  </conditionalFormatting>
  <conditionalFormatting sqref="B1167:D1178 B1242:D1253">
    <cfRule type="cellIs" dxfId="1689" priority="749" operator="equal">
      <formula>"UNUSABLE"</formula>
    </cfRule>
  </conditionalFormatting>
  <conditionalFormatting sqref="B1169:D1180 B1244:D1255">
    <cfRule type="cellIs" dxfId="1688" priority="750" operator="equal">
      <formula>"FREE SPACE"</formula>
    </cfRule>
  </conditionalFormatting>
  <conditionalFormatting sqref="B1169:D1180 B1244:D1255">
    <cfRule type="cellIs" dxfId="1687" priority="751" operator="equal">
      <formula>"UNUSABLE"</formula>
    </cfRule>
  </conditionalFormatting>
  <conditionalFormatting sqref="B1172:D1181 B1247:D1256">
    <cfRule type="cellIs" dxfId="1686" priority="752" operator="equal">
      <formula>"FREE SPACE"</formula>
    </cfRule>
  </conditionalFormatting>
  <conditionalFormatting sqref="B1172:D1181 B1247:D1256">
    <cfRule type="cellIs" dxfId="1685" priority="753" operator="equal">
      <formula>"UNUSABLE"</formula>
    </cfRule>
  </conditionalFormatting>
  <conditionalFormatting sqref="B1172:D1183 B1247:D1258">
    <cfRule type="cellIs" dxfId="1684" priority="754" operator="equal">
      <formula>"FREE SPACE"</formula>
    </cfRule>
  </conditionalFormatting>
  <conditionalFormatting sqref="B1172:D1183 B1247:D1258">
    <cfRule type="cellIs" dxfId="1683" priority="755" operator="equal">
      <formula>"UNUSABLE"</formula>
    </cfRule>
  </conditionalFormatting>
  <conditionalFormatting sqref="B1188:D1199 B1263:D1274">
    <cfRule type="cellIs" dxfId="1682" priority="756" operator="equal">
      <formula>"FREE SPACE"</formula>
    </cfRule>
  </conditionalFormatting>
  <conditionalFormatting sqref="B1188:D1199 B1263:D1274">
    <cfRule type="cellIs" dxfId="1681" priority="757" operator="equal">
      <formula>"UNUSABLE"</formula>
    </cfRule>
  </conditionalFormatting>
  <conditionalFormatting sqref="B1191:D1200 B1266:D1275">
    <cfRule type="cellIs" dxfId="1680" priority="758" operator="equal">
      <formula>"FREE SPACE"</formula>
    </cfRule>
  </conditionalFormatting>
  <conditionalFormatting sqref="B1191:D1200 B1266:D1275">
    <cfRule type="cellIs" dxfId="1679" priority="759" operator="equal">
      <formula>"UNUSABLE"</formula>
    </cfRule>
  </conditionalFormatting>
  <conditionalFormatting sqref="B1198:D1209 B1273:D1284">
    <cfRule type="cellIs" dxfId="1678" priority="760" operator="equal">
      <formula>"FREE SPACE"</formula>
    </cfRule>
  </conditionalFormatting>
  <conditionalFormatting sqref="B1198:D1209 B1273:D1284">
    <cfRule type="cellIs" dxfId="1677" priority="761" operator="equal">
      <formula>"UNUSABLE"</formula>
    </cfRule>
  </conditionalFormatting>
  <conditionalFormatting sqref="B1200:D1210 B1275:D1285">
    <cfRule type="cellIs" dxfId="1676" priority="762" operator="equal">
      <formula>"FREE SPACE"</formula>
    </cfRule>
  </conditionalFormatting>
  <conditionalFormatting sqref="B1200:D1210 B1275:D1285">
    <cfRule type="cellIs" dxfId="1675" priority="763" operator="equal">
      <formula>"UNUSABLE"</formula>
    </cfRule>
  </conditionalFormatting>
  <conditionalFormatting sqref="B1268:D1279 B1343:D1354">
    <cfRule type="cellIs" dxfId="1674" priority="764" operator="equal">
      <formula>"FREE SPACE"</formula>
    </cfRule>
  </conditionalFormatting>
  <conditionalFormatting sqref="B1249:D1260 B1324:D1335">
    <cfRule type="cellIs" dxfId="1673" priority="765" operator="equal">
      <formula>"FREE SPACE"</formula>
    </cfRule>
  </conditionalFormatting>
  <conditionalFormatting sqref="B1249:D1260 B1324:D1335">
    <cfRule type="cellIs" dxfId="1672" priority="766" operator="equal">
      <formula>"UNUSABLE"</formula>
    </cfRule>
  </conditionalFormatting>
  <conditionalFormatting sqref="B1162:D1171 B1237:D1246">
    <cfRule type="cellIs" dxfId="1671" priority="767" operator="equal">
      <formula>"FREE SPACE"</formula>
    </cfRule>
  </conditionalFormatting>
  <conditionalFormatting sqref="B1162:D1171 B1237:D1246">
    <cfRule type="cellIs" dxfId="1670" priority="768" operator="equal">
      <formula>"UNUSABLE"</formula>
    </cfRule>
  </conditionalFormatting>
  <conditionalFormatting sqref="B1270:D1281 B1345:D1356">
    <cfRule type="cellIs" dxfId="1669" priority="769" operator="equal">
      <formula>"UNUSABLE"</formula>
    </cfRule>
  </conditionalFormatting>
  <conditionalFormatting sqref="B1169:D1180 B1244:D1255">
    <cfRule type="cellIs" dxfId="1668" priority="770" operator="equal">
      <formula>"FREE SPACE"</formula>
    </cfRule>
  </conditionalFormatting>
  <conditionalFormatting sqref="B1169:D1180 B1244:D1255">
    <cfRule type="cellIs" dxfId="1667" priority="771" operator="equal">
      <formula>"UNUSABLE"</formula>
    </cfRule>
  </conditionalFormatting>
  <conditionalFormatting sqref="B1171:D1182 B1246:D1257">
    <cfRule type="cellIs" dxfId="1666" priority="772" operator="equal">
      <formula>"FREE SPACE"</formula>
    </cfRule>
  </conditionalFormatting>
  <conditionalFormatting sqref="B1171:D1182 B1246:D1257">
    <cfRule type="cellIs" dxfId="1665" priority="773" operator="equal">
      <formula>"UNUSABLE"</formula>
    </cfRule>
  </conditionalFormatting>
  <conditionalFormatting sqref="B1174:D1183 B1249:D1258">
    <cfRule type="cellIs" dxfId="1664" priority="774" operator="equal">
      <formula>"FREE SPACE"</formula>
    </cfRule>
  </conditionalFormatting>
  <conditionalFormatting sqref="B1174:D1183 B1249:D1258">
    <cfRule type="cellIs" dxfId="1663" priority="775" operator="equal">
      <formula>"UNUSABLE"</formula>
    </cfRule>
  </conditionalFormatting>
  <conditionalFormatting sqref="B1174:D1185 B1249:D1260">
    <cfRule type="cellIs" dxfId="1662" priority="776" operator="equal">
      <formula>"FREE SPACE"</formula>
    </cfRule>
  </conditionalFormatting>
  <conditionalFormatting sqref="B1174:D1185 B1249:D1260">
    <cfRule type="cellIs" dxfId="1661" priority="777" operator="equal">
      <formula>"UNUSABLE"</formula>
    </cfRule>
  </conditionalFormatting>
  <conditionalFormatting sqref="B1190:D1201 B1265:D1276">
    <cfRule type="cellIs" dxfId="1660" priority="778" operator="equal">
      <formula>"FREE SPACE"</formula>
    </cfRule>
  </conditionalFormatting>
  <conditionalFormatting sqref="B1190:D1201 B1265:D1276">
    <cfRule type="cellIs" dxfId="1659" priority="779" operator="equal">
      <formula>"UNUSABLE"</formula>
    </cfRule>
  </conditionalFormatting>
  <conditionalFormatting sqref="B1193:D1202 B1268:D1277">
    <cfRule type="cellIs" dxfId="1658" priority="780" operator="equal">
      <formula>"FREE SPACE"</formula>
    </cfRule>
  </conditionalFormatting>
  <conditionalFormatting sqref="B1193:D1202 B1268:D1277">
    <cfRule type="cellIs" dxfId="1657" priority="781" operator="equal">
      <formula>"UNUSABLE"</formula>
    </cfRule>
  </conditionalFormatting>
  <conditionalFormatting sqref="B1200:D1211 B1275:D1286">
    <cfRule type="cellIs" dxfId="1656" priority="782" operator="equal">
      <formula>"FREE SPACE"</formula>
    </cfRule>
  </conditionalFormatting>
  <conditionalFormatting sqref="B1200:D1211 B1275:D1286">
    <cfRule type="cellIs" dxfId="1655" priority="783" operator="equal">
      <formula>"UNUSABLE"</formula>
    </cfRule>
  </conditionalFormatting>
  <conditionalFormatting sqref="B1202:D1212 B1277:D1287">
    <cfRule type="cellIs" dxfId="1654" priority="784" operator="equal">
      <formula>"FREE SPACE"</formula>
    </cfRule>
  </conditionalFormatting>
  <conditionalFormatting sqref="B1202:D1212 B1277:D1287">
    <cfRule type="cellIs" dxfId="1653" priority="785" operator="equal">
      <formula>"UNUSABLE"</formula>
    </cfRule>
  </conditionalFormatting>
  <conditionalFormatting sqref="B1270:D1281 B1345:D1356">
    <cfRule type="cellIs" dxfId="1652" priority="786" operator="equal">
      <formula>"FREE SPACE"</formula>
    </cfRule>
  </conditionalFormatting>
  <conditionalFormatting sqref="B1251:D1262 B1326:D1337">
    <cfRule type="cellIs" dxfId="1651" priority="787" operator="equal">
      <formula>"FREE SPACE"</formula>
    </cfRule>
  </conditionalFormatting>
  <conditionalFormatting sqref="B1251:D1262 B1326:D1337">
    <cfRule type="cellIs" dxfId="1650" priority="788" operator="equal">
      <formula>"UNUSABLE"</formula>
    </cfRule>
  </conditionalFormatting>
  <conditionalFormatting sqref="B1012:D1017 B1087:D1097">
    <cfRule type="cellIs" dxfId="1649" priority="789" operator="equal">
      <formula>"FREE SPACE"</formula>
    </cfRule>
  </conditionalFormatting>
  <conditionalFormatting sqref="B1012:D1017 B1087:D1097">
    <cfRule type="cellIs" dxfId="1648" priority="790" operator="equal">
      <formula>"UNUSABLE"</formula>
    </cfRule>
  </conditionalFormatting>
  <conditionalFormatting sqref="B1017:D1022 B1092:D1102">
    <cfRule type="cellIs" dxfId="1647" priority="791" operator="equal">
      <formula>"FREE SPACE"</formula>
    </cfRule>
  </conditionalFormatting>
  <conditionalFormatting sqref="B1017:D1022 B1092:D1102">
    <cfRule type="cellIs" dxfId="1646" priority="792" operator="equal">
      <formula>"UNUSABLE"</formula>
    </cfRule>
  </conditionalFormatting>
  <conditionalFormatting sqref="B1099:D1109 B1024:D1030">
    <cfRule type="cellIs" dxfId="1645" priority="793" operator="equal">
      <formula>"UNUSABLE"</formula>
    </cfRule>
  </conditionalFormatting>
  <conditionalFormatting sqref="B1019:D1024 B1094:D1104">
    <cfRule type="cellIs" dxfId="1644" priority="794" operator="equal">
      <formula>"FREE SPACE"</formula>
    </cfRule>
  </conditionalFormatting>
  <conditionalFormatting sqref="B1019:D1024 B1094:D1104">
    <cfRule type="cellIs" dxfId="1643" priority="795" operator="equal">
      <formula>"UNUSABLE"</formula>
    </cfRule>
  </conditionalFormatting>
  <conditionalFormatting sqref="B1099:D1109 B1024:D1030">
    <cfRule type="cellIs" dxfId="1642" priority="796" operator="equal">
      <formula>"FREE SPACE"</formula>
    </cfRule>
  </conditionalFormatting>
  <conditionalFormatting sqref="B1047:D1053 B1122:D1132">
    <cfRule type="cellIs" dxfId="1641" priority="797" operator="equal">
      <formula>"FREE SPACE"</formula>
    </cfRule>
  </conditionalFormatting>
  <conditionalFormatting sqref="B1047:D1053 B1122:D1132">
    <cfRule type="cellIs" dxfId="1640" priority="798" operator="equal">
      <formula>"UNUSABLE"</formula>
    </cfRule>
  </conditionalFormatting>
  <conditionalFormatting sqref="B1058:D1064 B1133:D1143">
    <cfRule type="cellIs" dxfId="1639" priority="799" operator="equal">
      <formula>"FREE SPACE"</formula>
    </cfRule>
  </conditionalFormatting>
  <conditionalFormatting sqref="B1058:D1064 B1133:D1143">
    <cfRule type="cellIs" dxfId="1638" priority="800" operator="equal">
      <formula>"UNUSABLE"</formula>
    </cfRule>
  </conditionalFormatting>
  <conditionalFormatting sqref="B1106:D1117 B1181:D1192">
    <cfRule type="cellIs" dxfId="1637" priority="801" operator="equal">
      <formula>"UNUSABLE"</formula>
    </cfRule>
  </conditionalFormatting>
  <conditionalFormatting sqref="B1069:D1075 B1145:D1154">
    <cfRule type="cellIs" dxfId="1636" priority="802" operator="equal">
      <formula>"FREE SPACE"</formula>
    </cfRule>
  </conditionalFormatting>
  <conditionalFormatting sqref="B1069:D1075 B1145:D1154">
    <cfRule type="cellIs" dxfId="1635" priority="803" operator="equal">
      <formula>"UNUSABLE"</formula>
    </cfRule>
  </conditionalFormatting>
  <conditionalFormatting sqref="B1083:D1094 B1158:D1169">
    <cfRule type="cellIs" dxfId="1634" priority="804" operator="equal">
      <formula>"FREE SPACE"</formula>
    </cfRule>
  </conditionalFormatting>
  <conditionalFormatting sqref="B1083:D1094 B1158:D1169">
    <cfRule type="cellIs" dxfId="1633" priority="805" operator="equal">
      <formula>"UNUSABLE"</formula>
    </cfRule>
  </conditionalFormatting>
  <conditionalFormatting sqref="B1085:D1096 B1160:D1171">
    <cfRule type="cellIs" dxfId="1632" priority="806" operator="equal">
      <formula>"FREE SPACE"</formula>
    </cfRule>
  </conditionalFormatting>
  <conditionalFormatting sqref="B1085:D1096 B1160:D1171">
    <cfRule type="cellIs" dxfId="1631" priority="807" operator="equal">
      <formula>"UNUSABLE"</formula>
    </cfRule>
  </conditionalFormatting>
  <conditionalFormatting sqref="B1092:D1103 B1167:D1178">
    <cfRule type="cellIs" dxfId="1630" priority="808" operator="equal">
      <formula>"FREE SPACE"</formula>
    </cfRule>
  </conditionalFormatting>
  <conditionalFormatting sqref="B1092:D1103 B1167:D1178">
    <cfRule type="cellIs" dxfId="1629" priority="809" operator="equal">
      <formula>"UNUSABLE"</formula>
    </cfRule>
  </conditionalFormatting>
  <conditionalFormatting sqref="B1100:D1111 B1175:D1186">
    <cfRule type="cellIs" dxfId="1628" priority="810" operator="equal">
      <formula>"FREE SPACE"</formula>
    </cfRule>
  </conditionalFormatting>
  <conditionalFormatting sqref="B1100:D1111 B1175:D1186">
    <cfRule type="cellIs" dxfId="1627" priority="811" operator="equal">
      <formula>"UNUSABLE"</formula>
    </cfRule>
  </conditionalFormatting>
  <conditionalFormatting sqref="B1106:D1117 B1181:D1192">
    <cfRule type="cellIs" dxfId="1626" priority="812" operator="equal">
      <formula>"FREE SPACE"</formula>
    </cfRule>
  </conditionalFormatting>
  <conditionalFormatting sqref="B1108:D1119 B1183:D1194">
    <cfRule type="cellIs" dxfId="1625" priority="813" operator="equal">
      <formula>"FREE SPACE"</formula>
    </cfRule>
  </conditionalFormatting>
  <conditionalFormatting sqref="B1108:D1119 B1183:D1194">
    <cfRule type="cellIs" dxfId="1624" priority="814" operator="equal">
      <formula>"UNUSABLE"</formula>
    </cfRule>
  </conditionalFormatting>
  <conditionalFormatting sqref="B1111:D1120 B1186:D1195">
    <cfRule type="cellIs" dxfId="1623" priority="815" operator="equal">
      <formula>"FREE SPACE"</formula>
    </cfRule>
  </conditionalFormatting>
  <conditionalFormatting sqref="B1111:D1120 B1186:D1195">
    <cfRule type="cellIs" dxfId="1622" priority="816" operator="equal">
      <formula>"UNUSABLE"</formula>
    </cfRule>
  </conditionalFormatting>
  <conditionalFormatting sqref="B1127:D1138 B1202:D1213">
    <cfRule type="cellIs" dxfId="1621" priority="817" operator="equal">
      <formula>"FREE SPACE"</formula>
    </cfRule>
  </conditionalFormatting>
  <conditionalFormatting sqref="B1127:D1138 B1202:D1213">
    <cfRule type="cellIs" dxfId="1620" priority="818" operator="equal">
      <formula>"UNUSABLE"</formula>
    </cfRule>
  </conditionalFormatting>
  <conditionalFormatting sqref="B1129:D1140 B1204:D1215">
    <cfRule type="cellIs" dxfId="1619" priority="819" operator="equal">
      <formula>"FREE SPACE"</formula>
    </cfRule>
  </conditionalFormatting>
  <conditionalFormatting sqref="B1129:D1140 B1204:D1215">
    <cfRule type="cellIs" dxfId="1618" priority="820" operator="equal">
      <formula>"UNUSABLE"</formula>
    </cfRule>
  </conditionalFormatting>
  <conditionalFormatting sqref="B1131:D1142 B1206:D1217">
    <cfRule type="cellIs" dxfId="1617" priority="821" operator="equal">
      <formula>"FREE SPACE"</formula>
    </cfRule>
  </conditionalFormatting>
  <conditionalFormatting sqref="B1131:D1142 B1206:D1217">
    <cfRule type="cellIs" dxfId="1616" priority="822" operator="equal">
      <formula>"UNUSABLE"</formula>
    </cfRule>
  </conditionalFormatting>
  <conditionalFormatting sqref="B1147:D1158 B1222:D1233">
    <cfRule type="cellIs" dxfId="1615" priority="823" operator="equal">
      <formula>"FREE SPACE"</formula>
    </cfRule>
  </conditionalFormatting>
  <conditionalFormatting sqref="B1147:D1158 B1222:D1233">
    <cfRule type="cellIs" dxfId="1614" priority="824" operator="equal">
      <formula>"UNUSABLE"</formula>
    </cfRule>
  </conditionalFormatting>
  <conditionalFormatting sqref="B1162:D1171 B1237:D1246">
    <cfRule type="cellIs" dxfId="1613" priority="825" operator="equal">
      <formula>"FREE SPACE"</formula>
    </cfRule>
  </conditionalFormatting>
  <conditionalFormatting sqref="B1162:D1171 B1237:D1246">
    <cfRule type="cellIs" dxfId="1612" priority="826" operator="equal">
      <formula>"UNUSABLE"</formula>
    </cfRule>
  </conditionalFormatting>
  <conditionalFormatting sqref="B1164:D1173 B1239:D1248">
    <cfRule type="cellIs" dxfId="1611" priority="827" operator="equal">
      <formula>"FREE SPACE"</formula>
    </cfRule>
  </conditionalFormatting>
  <conditionalFormatting sqref="B1164:D1173 B1239:D1248">
    <cfRule type="cellIs" dxfId="1610" priority="828" operator="equal">
      <formula>"UNUSABLE"</formula>
    </cfRule>
  </conditionalFormatting>
  <conditionalFormatting sqref="B1141:D1152 B1216:D1227">
    <cfRule type="cellIs" dxfId="1609" priority="829" operator="equal">
      <formula>"FREE SPACE"</formula>
    </cfRule>
  </conditionalFormatting>
  <conditionalFormatting sqref="B1141:D1152 B1216:D1227">
    <cfRule type="cellIs" dxfId="1608" priority="830" operator="equal">
      <formula>"UNUSABLE"</formula>
    </cfRule>
  </conditionalFormatting>
  <conditionalFormatting sqref="B1156:D1165 B1231:D1240">
    <cfRule type="cellIs" dxfId="1607" priority="831" operator="equal">
      <formula>"FREE SPACE"</formula>
    </cfRule>
  </conditionalFormatting>
  <conditionalFormatting sqref="B1156:D1165 B1231:D1240">
    <cfRule type="cellIs" dxfId="1606" priority="832" operator="equal">
      <formula>"UNUSABLE"</formula>
    </cfRule>
  </conditionalFormatting>
  <conditionalFormatting sqref="B1163:D1174 B1238:D1249">
    <cfRule type="cellIs" dxfId="1605" priority="833" operator="equal">
      <formula>"FREE SPACE"</formula>
    </cfRule>
  </conditionalFormatting>
  <conditionalFormatting sqref="B1163:D1174 B1238:D1249">
    <cfRule type="cellIs" dxfId="1604" priority="834" operator="equal">
      <formula>"UNUSABLE"</formula>
    </cfRule>
  </conditionalFormatting>
  <conditionalFormatting sqref="B1165:D1176 B1240:D1251">
    <cfRule type="cellIs" dxfId="1603" priority="835" operator="equal">
      <formula>"FREE SPACE"</formula>
    </cfRule>
  </conditionalFormatting>
  <conditionalFormatting sqref="B1165:D1176 B1240:D1251">
    <cfRule type="cellIs" dxfId="1602" priority="836" operator="equal">
      <formula>"UNUSABLE"</formula>
    </cfRule>
  </conditionalFormatting>
  <conditionalFormatting sqref="B1168:D1177 B1243:D1252">
    <cfRule type="cellIs" dxfId="1601" priority="837" operator="equal">
      <formula>"FREE SPACE"</formula>
    </cfRule>
  </conditionalFormatting>
  <conditionalFormatting sqref="B1168:D1177 B1243:D1252">
    <cfRule type="cellIs" dxfId="1600" priority="838" operator="equal">
      <formula>"UNUSABLE"</formula>
    </cfRule>
  </conditionalFormatting>
  <conditionalFormatting sqref="B1168:D1179 B1243:D1254">
    <cfRule type="cellIs" dxfId="1599" priority="839" operator="equal">
      <formula>"FREE SPACE"</formula>
    </cfRule>
  </conditionalFormatting>
  <conditionalFormatting sqref="B1168:D1179 B1243:D1254">
    <cfRule type="cellIs" dxfId="1598" priority="840" operator="equal">
      <formula>"UNUSABLE"</formula>
    </cfRule>
  </conditionalFormatting>
  <conditionalFormatting sqref="B1184:D1195 B1259:D1270">
    <cfRule type="cellIs" dxfId="1597" priority="841" operator="equal">
      <formula>"FREE SPACE"</formula>
    </cfRule>
  </conditionalFormatting>
  <conditionalFormatting sqref="B1184:D1195 B1259:D1270">
    <cfRule type="cellIs" dxfId="1596" priority="842" operator="equal">
      <formula>"UNUSABLE"</formula>
    </cfRule>
  </conditionalFormatting>
  <conditionalFormatting sqref="B1187:D1196 B1262:D1271">
    <cfRule type="cellIs" dxfId="1595" priority="843" operator="equal">
      <formula>"FREE SPACE"</formula>
    </cfRule>
  </conditionalFormatting>
  <conditionalFormatting sqref="B1187:D1196 B1262:D1271">
    <cfRule type="cellIs" dxfId="1594" priority="844" operator="equal">
      <formula>"UNUSABLE"</formula>
    </cfRule>
  </conditionalFormatting>
  <conditionalFormatting sqref="B1197:D1206 B1272:D1281">
    <cfRule type="cellIs" dxfId="1593" priority="845" operator="equal">
      <formula>"FREE SPACE"</formula>
    </cfRule>
  </conditionalFormatting>
  <conditionalFormatting sqref="B1197:D1206 B1272:D1281">
    <cfRule type="cellIs" dxfId="1592" priority="846" operator="equal">
      <formula>"UNUSABLE"</formula>
    </cfRule>
  </conditionalFormatting>
  <conditionalFormatting sqref="B1197:D1208 B1272:D1283">
    <cfRule type="cellIs" dxfId="1591" priority="847" operator="equal">
      <formula>"FREE SPACE"</formula>
    </cfRule>
  </conditionalFormatting>
  <conditionalFormatting sqref="B1197:D1208 B1272:D1283">
    <cfRule type="cellIs" dxfId="1590" priority="848" operator="equal">
      <formula>"UNUSABLE"</formula>
    </cfRule>
  </conditionalFormatting>
  <conditionalFormatting sqref="B1158:D1167 B1233:D1242">
    <cfRule type="cellIs" dxfId="1589" priority="849" operator="equal">
      <formula>"FREE SPACE"</formula>
    </cfRule>
  </conditionalFormatting>
  <conditionalFormatting sqref="B1158:D1167 B1233:D1242">
    <cfRule type="cellIs" dxfId="1588" priority="850" operator="equal">
      <formula>"UNUSABLE"</formula>
    </cfRule>
  </conditionalFormatting>
  <conditionalFormatting sqref="B1165:D1176 B1240:D1251">
    <cfRule type="cellIs" dxfId="1587" priority="851" operator="equal">
      <formula>"FREE SPACE"</formula>
    </cfRule>
  </conditionalFormatting>
  <conditionalFormatting sqref="B1165:D1176 B1240:D1251">
    <cfRule type="cellIs" dxfId="1586" priority="852" operator="equal">
      <formula>"UNUSABLE"</formula>
    </cfRule>
  </conditionalFormatting>
  <conditionalFormatting sqref="B1167:D1178 B1242:D1253">
    <cfRule type="cellIs" dxfId="1585" priority="853" operator="equal">
      <formula>"FREE SPACE"</formula>
    </cfRule>
  </conditionalFormatting>
  <conditionalFormatting sqref="B1167:D1178 B1242:D1253">
    <cfRule type="cellIs" dxfId="1584" priority="854" operator="equal">
      <formula>"UNUSABLE"</formula>
    </cfRule>
  </conditionalFormatting>
  <conditionalFormatting sqref="B1170:D1179 B1245:D1254">
    <cfRule type="cellIs" dxfId="1583" priority="855" operator="equal">
      <formula>"FREE SPACE"</formula>
    </cfRule>
  </conditionalFormatting>
  <conditionalFormatting sqref="B1170:D1179 B1245:D1254">
    <cfRule type="cellIs" dxfId="1582" priority="856" operator="equal">
      <formula>"UNUSABLE"</formula>
    </cfRule>
  </conditionalFormatting>
  <conditionalFormatting sqref="B1170:D1181 B1245:D1256">
    <cfRule type="cellIs" dxfId="1581" priority="857" operator="equal">
      <formula>"FREE SPACE"</formula>
    </cfRule>
  </conditionalFormatting>
  <conditionalFormatting sqref="B1170:D1181 B1245:D1256">
    <cfRule type="cellIs" dxfId="1580" priority="858" operator="equal">
      <formula>"UNUSABLE"</formula>
    </cfRule>
  </conditionalFormatting>
  <conditionalFormatting sqref="B1186:D1197 B1261:D1272">
    <cfRule type="cellIs" dxfId="1579" priority="859" operator="equal">
      <formula>"FREE SPACE"</formula>
    </cfRule>
  </conditionalFormatting>
  <conditionalFormatting sqref="B1186:D1197 B1261:D1272">
    <cfRule type="cellIs" dxfId="1578" priority="860" operator="equal">
      <formula>"UNUSABLE"</formula>
    </cfRule>
  </conditionalFormatting>
  <conditionalFormatting sqref="B1189:D1198 B1264:D1273">
    <cfRule type="cellIs" dxfId="1577" priority="861" operator="equal">
      <formula>"FREE SPACE"</formula>
    </cfRule>
  </conditionalFormatting>
  <conditionalFormatting sqref="B1189:D1198 B1264:D1273">
    <cfRule type="cellIs" dxfId="1576" priority="862" operator="equal">
      <formula>"UNUSABLE"</formula>
    </cfRule>
  </conditionalFormatting>
  <conditionalFormatting sqref="B1196:D1207 B1271:D1282">
    <cfRule type="cellIs" dxfId="1575" priority="863" operator="equal">
      <formula>"FREE SPACE"</formula>
    </cfRule>
  </conditionalFormatting>
  <conditionalFormatting sqref="B1196:D1207 B1271:D1282">
    <cfRule type="cellIs" dxfId="1574" priority="864" operator="equal">
      <formula>"UNUSABLE"</formula>
    </cfRule>
  </conditionalFormatting>
  <conditionalFormatting sqref="B1199:D1208 B1274:D1283">
    <cfRule type="cellIs" dxfId="1573" priority="865" operator="equal">
      <formula>"FREE SPACE"</formula>
    </cfRule>
  </conditionalFormatting>
  <conditionalFormatting sqref="B1199:D1208 B1274:D1283">
    <cfRule type="cellIs" dxfId="1572" priority="866" operator="equal">
      <formula>"UNUSABLE"</formula>
    </cfRule>
  </conditionalFormatting>
  <conditionalFormatting sqref="B1199:D1210 B1274:D1285">
    <cfRule type="cellIs" dxfId="1571" priority="867" operator="equal">
      <formula>"FREE SPACE"</formula>
    </cfRule>
  </conditionalFormatting>
  <conditionalFormatting sqref="B1199:D1210 B1274:D1285">
    <cfRule type="cellIs" dxfId="1570" priority="868" operator="equal">
      <formula>"UNUSABLE"</formula>
    </cfRule>
  </conditionalFormatting>
  <conditionalFormatting sqref="B1062:D1071">
    <cfRule type="cellIs" dxfId="1569" priority="869" operator="equal">
      <formula>"FREE SPACE"</formula>
    </cfRule>
  </conditionalFormatting>
  <conditionalFormatting sqref="B1062:D1071">
    <cfRule type="cellIs" dxfId="1568" priority="870" operator="equal">
      <formula>"UNUSABLE"</formula>
    </cfRule>
  </conditionalFormatting>
  <conditionalFormatting sqref="E1060:I1069">
    <cfRule type="cellIs" dxfId="1567" priority="871" operator="equal">
      <formula>"Yes"</formula>
    </cfRule>
  </conditionalFormatting>
  <conditionalFormatting sqref="E1060:I1069">
    <cfRule type="cellIs" dxfId="1566" priority="872" operator="equal">
      <formula>"No"</formula>
    </cfRule>
  </conditionalFormatting>
  <conditionalFormatting sqref="B1060:D1069">
    <cfRule type="cellIs" dxfId="1565" priority="873" operator="equal">
      <formula>"FREE SPACE"</formula>
    </cfRule>
  </conditionalFormatting>
  <conditionalFormatting sqref="B1060:D1069">
    <cfRule type="cellIs" dxfId="1564" priority="874" operator="equal">
      <formula>"UNUSABLE"</formula>
    </cfRule>
  </conditionalFormatting>
  <conditionalFormatting sqref="E1061:I1070">
    <cfRule type="cellIs" dxfId="1563" priority="875" operator="equal">
      <formula>"Yes"</formula>
    </cfRule>
  </conditionalFormatting>
  <conditionalFormatting sqref="E1061:I1070">
    <cfRule type="cellIs" dxfId="1562" priority="876" operator="equal">
      <formula>"No"</formula>
    </cfRule>
  </conditionalFormatting>
  <conditionalFormatting sqref="B1061:D1070">
    <cfRule type="cellIs" dxfId="1561" priority="877" operator="equal">
      <formula>"FREE SPACE"</formula>
    </cfRule>
  </conditionalFormatting>
  <conditionalFormatting sqref="B1061:D1070">
    <cfRule type="cellIs" dxfId="1560" priority="878" operator="equal">
      <formula>"UNUSABLE"</formula>
    </cfRule>
  </conditionalFormatting>
  <conditionalFormatting sqref="E1061:I1070">
    <cfRule type="cellIs" dxfId="1559" priority="879" operator="equal">
      <formula>"Yes"</formula>
    </cfRule>
  </conditionalFormatting>
  <conditionalFormatting sqref="E1061:I1070">
    <cfRule type="cellIs" dxfId="1558" priority="880" operator="equal">
      <formula>"No"</formula>
    </cfRule>
  </conditionalFormatting>
  <conditionalFormatting sqref="B1061:D1070">
    <cfRule type="cellIs" dxfId="1557" priority="881" operator="equal">
      <formula>"FREE SPACE"</formula>
    </cfRule>
  </conditionalFormatting>
  <conditionalFormatting sqref="B1061:D1070">
    <cfRule type="cellIs" dxfId="1556" priority="882" operator="equal">
      <formula>"UNUSABLE"</formula>
    </cfRule>
  </conditionalFormatting>
  <conditionalFormatting sqref="E1062:I1071">
    <cfRule type="cellIs" dxfId="1555" priority="883" operator="equal">
      <formula>"Yes"</formula>
    </cfRule>
  </conditionalFormatting>
  <conditionalFormatting sqref="E1062:I1071">
    <cfRule type="cellIs" dxfId="1554" priority="884" operator="equal">
      <formula>"No"</formula>
    </cfRule>
  </conditionalFormatting>
  <conditionalFormatting sqref="B1062:D1071">
    <cfRule type="cellIs" dxfId="1553" priority="885" operator="equal">
      <formula>"FREE SPACE"</formula>
    </cfRule>
  </conditionalFormatting>
  <conditionalFormatting sqref="B1062:D1071">
    <cfRule type="cellIs" dxfId="1552" priority="886" operator="equal">
      <formula>"UNUSABLE"</formula>
    </cfRule>
  </conditionalFormatting>
  <conditionalFormatting sqref="B1127:D1138 B1202:D1213">
    <cfRule type="cellIs" dxfId="1551" priority="887" operator="equal">
      <formula>"FREE SPACE"</formula>
    </cfRule>
  </conditionalFormatting>
  <conditionalFormatting sqref="B1127:D1138 B1202:D1213">
    <cfRule type="cellIs" dxfId="1550" priority="888" operator="equal">
      <formula>"UNUSABLE"</formula>
    </cfRule>
  </conditionalFormatting>
  <conditionalFormatting sqref="B1143:D1154 B1218:D1229">
    <cfRule type="cellIs" dxfId="1549" priority="889" operator="equal">
      <formula>"FREE SPACE"</formula>
    </cfRule>
  </conditionalFormatting>
  <conditionalFormatting sqref="B1143:D1154 B1218:D1229">
    <cfRule type="cellIs" dxfId="1548" priority="890" operator="equal">
      <formula>"UNUSABLE"</formula>
    </cfRule>
  </conditionalFormatting>
  <conditionalFormatting sqref="B1158:D1167 B1233:D1242">
    <cfRule type="cellIs" dxfId="1547" priority="891" operator="equal">
      <formula>"FREE SPACE"</formula>
    </cfRule>
  </conditionalFormatting>
  <conditionalFormatting sqref="B1158:D1167 B1233:D1242">
    <cfRule type="cellIs" dxfId="1546" priority="892" operator="equal">
      <formula>"UNUSABLE"</formula>
    </cfRule>
  </conditionalFormatting>
  <conditionalFormatting sqref="B1160:D1169 B1235:D1244">
    <cfRule type="cellIs" dxfId="1545" priority="893" operator="equal">
      <formula>"FREE SPACE"</formula>
    </cfRule>
  </conditionalFormatting>
  <conditionalFormatting sqref="B1160:D1169 B1235:D1244">
    <cfRule type="cellIs" dxfId="1544" priority="894" operator="equal">
      <formula>"UNUSABLE"</formula>
    </cfRule>
  </conditionalFormatting>
  <conditionalFormatting sqref="B1127:D1138 B1202:D1213">
    <cfRule type="cellIs" dxfId="1543" priority="895" operator="equal">
      <formula>"FREE SPACE"</formula>
    </cfRule>
  </conditionalFormatting>
  <conditionalFormatting sqref="B1127:D1138 B1202:D1213">
    <cfRule type="cellIs" dxfId="1542" priority="896" operator="equal">
      <formula>"UNUSABLE"</formula>
    </cfRule>
  </conditionalFormatting>
  <conditionalFormatting sqref="B1143:D1154 B1218:D1229">
    <cfRule type="cellIs" dxfId="1541" priority="897" operator="equal">
      <formula>"FREE SPACE"</formula>
    </cfRule>
  </conditionalFormatting>
  <conditionalFormatting sqref="B1143:D1154 B1218:D1229">
    <cfRule type="cellIs" dxfId="1540" priority="898" operator="equal">
      <formula>"UNUSABLE"</formula>
    </cfRule>
  </conditionalFormatting>
  <conditionalFormatting sqref="B1158:D1167 B1233:D1242">
    <cfRule type="cellIs" dxfId="1539" priority="899" operator="equal">
      <formula>"FREE SPACE"</formula>
    </cfRule>
  </conditionalFormatting>
  <conditionalFormatting sqref="B1158:D1167 B1233:D1242">
    <cfRule type="cellIs" dxfId="1538" priority="900" operator="equal">
      <formula>"UNUSABLE"</formula>
    </cfRule>
  </conditionalFormatting>
  <conditionalFormatting sqref="B1165:D1176 B1240:D1251">
    <cfRule type="cellIs" dxfId="1537" priority="901" operator="equal">
      <formula>"FREE SPACE"</formula>
    </cfRule>
  </conditionalFormatting>
  <conditionalFormatting sqref="B1165:D1176 B1240:D1251">
    <cfRule type="cellIs" dxfId="1536" priority="902" operator="equal">
      <formula>"UNUSABLE"</formula>
    </cfRule>
  </conditionalFormatting>
  <conditionalFormatting sqref="B1167:D1178 B1242:D1253">
    <cfRule type="cellIs" dxfId="1535" priority="903" operator="equal">
      <formula>"FREE SPACE"</formula>
    </cfRule>
  </conditionalFormatting>
  <conditionalFormatting sqref="B1167:D1178 B1242:D1253">
    <cfRule type="cellIs" dxfId="1534" priority="904" operator="equal">
      <formula>"UNUSABLE"</formula>
    </cfRule>
  </conditionalFormatting>
  <conditionalFormatting sqref="B1170:D1179 B1245:D1254">
    <cfRule type="cellIs" dxfId="1533" priority="905" operator="equal">
      <formula>"FREE SPACE"</formula>
    </cfRule>
  </conditionalFormatting>
  <conditionalFormatting sqref="B1170:D1179 B1245:D1254">
    <cfRule type="cellIs" dxfId="1532" priority="906" operator="equal">
      <formula>"UNUSABLE"</formula>
    </cfRule>
  </conditionalFormatting>
  <conditionalFormatting sqref="B1170:D1181 B1245:D1256">
    <cfRule type="cellIs" dxfId="1531" priority="907" operator="equal">
      <formula>"FREE SPACE"</formula>
    </cfRule>
  </conditionalFormatting>
  <conditionalFormatting sqref="B1170:D1181 B1245:D1256">
    <cfRule type="cellIs" dxfId="1530" priority="908" operator="equal">
      <formula>"UNUSABLE"</formula>
    </cfRule>
  </conditionalFormatting>
  <conditionalFormatting sqref="B1186:D1197 B1261:D1272">
    <cfRule type="cellIs" dxfId="1529" priority="909" operator="equal">
      <formula>"FREE SPACE"</formula>
    </cfRule>
  </conditionalFormatting>
  <conditionalFormatting sqref="B1186:D1197 B1261:D1272">
    <cfRule type="cellIs" dxfId="1528" priority="910" operator="equal">
      <formula>"UNUSABLE"</formula>
    </cfRule>
  </conditionalFormatting>
  <conditionalFormatting sqref="B1189:D1198 B1264:D1273">
    <cfRule type="cellIs" dxfId="1527" priority="911" operator="equal">
      <formula>"FREE SPACE"</formula>
    </cfRule>
  </conditionalFormatting>
  <conditionalFormatting sqref="B1189:D1198 B1264:D1273">
    <cfRule type="cellIs" dxfId="1526" priority="912" operator="equal">
      <formula>"UNUSABLE"</formula>
    </cfRule>
  </conditionalFormatting>
  <conditionalFormatting sqref="B1196:D1207 B1271:D1282">
    <cfRule type="cellIs" dxfId="1525" priority="913" operator="equal">
      <formula>"FREE SPACE"</formula>
    </cfRule>
  </conditionalFormatting>
  <conditionalFormatting sqref="B1196:D1207 B1271:D1282">
    <cfRule type="cellIs" dxfId="1524" priority="914" operator="equal">
      <formula>"UNUSABLE"</formula>
    </cfRule>
  </conditionalFormatting>
  <conditionalFormatting sqref="B1199:D1208 B1274:D1283">
    <cfRule type="cellIs" dxfId="1523" priority="915" operator="equal">
      <formula>"FREE SPACE"</formula>
    </cfRule>
  </conditionalFormatting>
  <conditionalFormatting sqref="B1199:D1208 B1274:D1283">
    <cfRule type="cellIs" dxfId="1522" priority="916" operator="equal">
      <formula>"UNUSABLE"</formula>
    </cfRule>
  </conditionalFormatting>
  <conditionalFormatting sqref="B1199:D1210 B1274:D1285">
    <cfRule type="cellIs" dxfId="1521" priority="917" operator="equal">
      <formula>"FREE SPACE"</formula>
    </cfRule>
  </conditionalFormatting>
  <conditionalFormatting sqref="B1199:D1210 B1274:D1285">
    <cfRule type="cellIs" dxfId="1520" priority="918" operator="equal">
      <formula>"UNUSABLE"</formula>
    </cfRule>
  </conditionalFormatting>
  <conditionalFormatting sqref="B1160:D1169 B1235:D1244">
    <cfRule type="cellIs" dxfId="1519" priority="919" operator="equal">
      <formula>"FREE SPACE"</formula>
    </cfRule>
  </conditionalFormatting>
  <conditionalFormatting sqref="B1160:D1169 B1235:D1244">
    <cfRule type="cellIs" dxfId="1518" priority="920" operator="equal">
      <formula>"UNUSABLE"</formula>
    </cfRule>
  </conditionalFormatting>
  <conditionalFormatting sqref="B1268:D1279 B1343:D1354">
    <cfRule type="cellIs" dxfId="1517" priority="921" operator="equal">
      <formula>"UNUSABLE"</formula>
    </cfRule>
  </conditionalFormatting>
  <conditionalFormatting sqref="B1167:D1178 B1242:D1253">
    <cfRule type="cellIs" dxfId="1516" priority="922" operator="equal">
      <formula>"FREE SPACE"</formula>
    </cfRule>
  </conditionalFormatting>
  <conditionalFormatting sqref="B1167:D1178 B1242:D1253">
    <cfRule type="cellIs" dxfId="1515" priority="923" operator="equal">
      <formula>"UNUSABLE"</formula>
    </cfRule>
  </conditionalFormatting>
  <conditionalFormatting sqref="B1169:D1180 B1244:D1255">
    <cfRule type="cellIs" dxfId="1514" priority="924" operator="equal">
      <formula>"FREE SPACE"</formula>
    </cfRule>
  </conditionalFormatting>
  <conditionalFormatting sqref="B1169:D1180 B1244:D1255">
    <cfRule type="cellIs" dxfId="1513" priority="925" operator="equal">
      <formula>"UNUSABLE"</formula>
    </cfRule>
  </conditionalFormatting>
  <conditionalFormatting sqref="B1172:D1181 B1247:D1256">
    <cfRule type="cellIs" dxfId="1512" priority="926" operator="equal">
      <formula>"FREE SPACE"</formula>
    </cfRule>
  </conditionalFormatting>
  <conditionalFormatting sqref="B1172:D1181 B1247:D1256">
    <cfRule type="cellIs" dxfId="1511" priority="927" operator="equal">
      <formula>"UNUSABLE"</formula>
    </cfRule>
  </conditionalFormatting>
  <conditionalFormatting sqref="B1172:D1183 B1247:D1258">
    <cfRule type="cellIs" dxfId="1510" priority="928" operator="equal">
      <formula>"FREE SPACE"</formula>
    </cfRule>
  </conditionalFormatting>
  <conditionalFormatting sqref="B1172:D1183 B1247:D1258">
    <cfRule type="cellIs" dxfId="1509" priority="929" operator="equal">
      <formula>"UNUSABLE"</formula>
    </cfRule>
  </conditionalFormatting>
  <conditionalFormatting sqref="B1188:D1199 B1263:D1274">
    <cfRule type="cellIs" dxfId="1508" priority="930" operator="equal">
      <formula>"FREE SPACE"</formula>
    </cfRule>
  </conditionalFormatting>
  <conditionalFormatting sqref="B1188:D1199 B1263:D1274">
    <cfRule type="cellIs" dxfId="1507" priority="931" operator="equal">
      <formula>"UNUSABLE"</formula>
    </cfRule>
  </conditionalFormatting>
  <conditionalFormatting sqref="B1191:D1200 B1266:D1275">
    <cfRule type="cellIs" dxfId="1506" priority="932" operator="equal">
      <formula>"FREE SPACE"</formula>
    </cfRule>
  </conditionalFormatting>
  <conditionalFormatting sqref="B1191:D1200 B1266:D1275">
    <cfRule type="cellIs" dxfId="1505" priority="933" operator="equal">
      <formula>"UNUSABLE"</formula>
    </cfRule>
  </conditionalFormatting>
  <conditionalFormatting sqref="B1198:D1209 B1273:D1284">
    <cfRule type="cellIs" dxfId="1504" priority="934" operator="equal">
      <formula>"FREE SPACE"</formula>
    </cfRule>
  </conditionalFormatting>
  <conditionalFormatting sqref="B1198:D1209 B1273:D1284">
    <cfRule type="cellIs" dxfId="1503" priority="935" operator="equal">
      <formula>"UNUSABLE"</formula>
    </cfRule>
  </conditionalFormatting>
  <conditionalFormatting sqref="B1200:D1210 B1275:D1285">
    <cfRule type="cellIs" dxfId="1502" priority="936" operator="equal">
      <formula>"FREE SPACE"</formula>
    </cfRule>
  </conditionalFormatting>
  <conditionalFormatting sqref="B1200:D1210 B1275:D1285">
    <cfRule type="cellIs" dxfId="1501" priority="937" operator="equal">
      <formula>"UNUSABLE"</formula>
    </cfRule>
  </conditionalFormatting>
  <conditionalFormatting sqref="B1268:D1279 B1343:D1354">
    <cfRule type="cellIs" dxfId="1500" priority="938" operator="equal">
      <formula>"FREE SPACE"</formula>
    </cfRule>
  </conditionalFormatting>
  <conditionalFormatting sqref="B1249:D1260 B1324:D1335">
    <cfRule type="cellIs" dxfId="1499" priority="939" operator="equal">
      <formula>"FREE SPACE"</formula>
    </cfRule>
  </conditionalFormatting>
  <conditionalFormatting sqref="B1249:D1260 B1324:D1335">
    <cfRule type="cellIs" dxfId="1498" priority="940" operator="equal">
      <formula>"UNUSABLE"</formula>
    </cfRule>
  </conditionalFormatting>
  <conditionalFormatting sqref="E1062:I1071">
    <cfRule type="cellIs" dxfId="1497" priority="941" operator="equal">
      <formula>"Yes"</formula>
    </cfRule>
  </conditionalFormatting>
  <conditionalFormatting sqref="E1062:I1071">
    <cfRule type="cellIs" dxfId="1496" priority="942" operator="equal">
      <formula>"No"</formula>
    </cfRule>
  </conditionalFormatting>
  <conditionalFormatting sqref="E1063:I1072">
    <cfRule type="cellIs" dxfId="1495" priority="943" operator="equal">
      <formula>"Yes"</formula>
    </cfRule>
  </conditionalFormatting>
  <conditionalFormatting sqref="E1063:I1072">
    <cfRule type="cellIs" dxfId="1494" priority="944" operator="equal">
      <formula>"No"</formula>
    </cfRule>
  </conditionalFormatting>
  <conditionalFormatting sqref="B1063:D1072">
    <cfRule type="cellIs" dxfId="1493" priority="945" operator="equal">
      <formula>"FREE SPACE"</formula>
    </cfRule>
  </conditionalFormatting>
  <conditionalFormatting sqref="B1063:D1072">
    <cfRule type="cellIs" dxfId="1492" priority="946" operator="equal">
      <formula>"UNUSABLE"</formula>
    </cfRule>
  </conditionalFormatting>
  <conditionalFormatting sqref="E1063:I1072">
    <cfRule type="cellIs" dxfId="1491" priority="947" operator="equal">
      <formula>"Yes"</formula>
    </cfRule>
  </conditionalFormatting>
  <conditionalFormatting sqref="E1063:I1072">
    <cfRule type="cellIs" dxfId="1490" priority="948" operator="equal">
      <formula>"No"</formula>
    </cfRule>
  </conditionalFormatting>
  <conditionalFormatting sqref="B1063:D1072">
    <cfRule type="cellIs" dxfId="1489" priority="949" operator="equal">
      <formula>"FREE SPACE"</formula>
    </cfRule>
  </conditionalFormatting>
  <conditionalFormatting sqref="B1063:D1072">
    <cfRule type="cellIs" dxfId="1488" priority="950" operator="equal">
      <formula>"UNUSABLE"</formula>
    </cfRule>
  </conditionalFormatting>
  <conditionalFormatting sqref="B1127:D1138 B1202:D1213">
    <cfRule type="cellIs" dxfId="1487" priority="951" operator="equal">
      <formula>"FREE SPACE"</formula>
    </cfRule>
  </conditionalFormatting>
  <conditionalFormatting sqref="B1127:D1138 B1202:D1213">
    <cfRule type="cellIs" dxfId="1486" priority="952" operator="equal">
      <formula>"UNUSABLE"</formula>
    </cfRule>
  </conditionalFormatting>
  <conditionalFormatting sqref="B1129:D1140 B1204:D1215">
    <cfRule type="cellIs" dxfId="1485" priority="953" operator="equal">
      <formula>"FREE SPACE"</formula>
    </cfRule>
  </conditionalFormatting>
  <conditionalFormatting sqref="B1129:D1140 B1204:D1215">
    <cfRule type="cellIs" dxfId="1484" priority="954" operator="equal">
      <formula>"UNUSABLE"</formula>
    </cfRule>
  </conditionalFormatting>
  <conditionalFormatting sqref="B1145:D1156 B1220:D1231">
    <cfRule type="cellIs" dxfId="1483" priority="955" operator="equal">
      <formula>"FREE SPACE"</formula>
    </cfRule>
  </conditionalFormatting>
  <conditionalFormatting sqref="B1145:D1156 B1220:D1231">
    <cfRule type="cellIs" dxfId="1482" priority="956" operator="equal">
      <formula>"UNUSABLE"</formula>
    </cfRule>
  </conditionalFormatting>
  <conditionalFormatting sqref="B1160:D1169 B1235:D1244">
    <cfRule type="cellIs" dxfId="1481" priority="957" operator="equal">
      <formula>"FREE SPACE"</formula>
    </cfRule>
  </conditionalFormatting>
  <conditionalFormatting sqref="B1160:D1169 B1235:D1244">
    <cfRule type="cellIs" dxfId="1480" priority="958" operator="equal">
      <formula>"UNUSABLE"</formula>
    </cfRule>
  </conditionalFormatting>
  <conditionalFormatting sqref="B1162:D1171 B1237:D1246">
    <cfRule type="cellIs" dxfId="1479" priority="959" operator="equal">
      <formula>"FREE SPACE"</formula>
    </cfRule>
  </conditionalFormatting>
  <conditionalFormatting sqref="B1162:D1171 B1237:D1246">
    <cfRule type="cellIs" dxfId="1478" priority="960" operator="equal">
      <formula>"UNUSABLE"</formula>
    </cfRule>
  </conditionalFormatting>
  <conditionalFormatting sqref="E1063:I1072">
    <cfRule type="cellIs" dxfId="1477" priority="961" operator="equal">
      <formula>"Yes"</formula>
    </cfRule>
  </conditionalFormatting>
  <conditionalFormatting sqref="E1063:I1072">
    <cfRule type="cellIs" dxfId="1476" priority="962" operator="equal">
      <formula>"No"</formula>
    </cfRule>
  </conditionalFormatting>
  <conditionalFormatting sqref="B1063:D1072">
    <cfRule type="cellIs" dxfId="1475" priority="963" operator="equal">
      <formula>"FREE SPACE"</formula>
    </cfRule>
  </conditionalFormatting>
  <conditionalFormatting sqref="B1063:D1072">
    <cfRule type="cellIs" dxfId="1474" priority="964" operator="equal">
      <formula>"UNUSABLE"</formula>
    </cfRule>
  </conditionalFormatting>
  <conditionalFormatting sqref="B1063:D1072">
    <cfRule type="cellIs" dxfId="1473" priority="965" operator="equal">
      <formula>"FREE SPACE"</formula>
    </cfRule>
  </conditionalFormatting>
  <conditionalFormatting sqref="B1063:D1072">
    <cfRule type="cellIs" dxfId="1472" priority="966" operator="equal">
      <formula>"UNUSABLE"</formula>
    </cfRule>
  </conditionalFormatting>
  <conditionalFormatting sqref="E1061:I1070">
    <cfRule type="cellIs" dxfId="1471" priority="967" operator="equal">
      <formula>"Yes"</formula>
    </cfRule>
  </conditionalFormatting>
  <conditionalFormatting sqref="E1061:I1070">
    <cfRule type="cellIs" dxfId="1470" priority="968" operator="equal">
      <formula>"No"</formula>
    </cfRule>
  </conditionalFormatting>
  <conditionalFormatting sqref="B1061:D1070">
    <cfRule type="cellIs" dxfId="1469" priority="969" operator="equal">
      <formula>"FREE SPACE"</formula>
    </cfRule>
  </conditionalFormatting>
  <conditionalFormatting sqref="B1061:D1070">
    <cfRule type="cellIs" dxfId="1468" priority="970" operator="equal">
      <formula>"UNUSABLE"</formula>
    </cfRule>
  </conditionalFormatting>
  <conditionalFormatting sqref="E1062:I1071">
    <cfRule type="cellIs" dxfId="1467" priority="971" operator="equal">
      <formula>"Yes"</formula>
    </cfRule>
  </conditionalFormatting>
  <conditionalFormatting sqref="E1062:I1071">
    <cfRule type="cellIs" dxfId="1466" priority="972" operator="equal">
      <formula>"No"</formula>
    </cfRule>
  </conditionalFormatting>
  <conditionalFormatting sqref="B1062:D1071">
    <cfRule type="cellIs" dxfId="1465" priority="973" operator="equal">
      <formula>"FREE SPACE"</formula>
    </cfRule>
  </conditionalFormatting>
  <conditionalFormatting sqref="B1062:D1071">
    <cfRule type="cellIs" dxfId="1464" priority="974" operator="equal">
      <formula>"UNUSABLE"</formula>
    </cfRule>
  </conditionalFormatting>
  <conditionalFormatting sqref="E1062:I1071">
    <cfRule type="cellIs" dxfId="1463" priority="975" operator="equal">
      <formula>"Yes"</formula>
    </cfRule>
  </conditionalFormatting>
  <conditionalFormatting sqref="E1062:I1071">
    <cfRule type="cellIs" dxfId="1462" priority="976" operator="equal">
      <formula>"No"</formula>
    </cfRule>
  </conditionalFormatting>
  <conditionalFormatting sqref="B1062:D1071">
    <cfRule type="cellIs" dxfId="1461" priority="977" operator="equal">
      <formula>"FREE SPACE"</formula>
    </cfRule>
  </conditionalFormatting>
  <conditionalFormatting sqref="B1062:D1071">
    <cfRule type="cellIs" dxfId="1460" priority="978" operator="equal">
      <formula>"UNUSABLE"</formula>
    </cfRule>
  </conditionalFormatting>
  <conditionalFormatting sqref="E1063:I1072">
    <cfRule type="cellIs" dxfId="1459" priority="979" operator="equal">
      <formula>"Yes"</formula>
    </cfRule>
  </conditionalFormatting>
  <conditionalFormatting sqref="E1063:I1072">
    <cfRule type="cellIs" dxfId="1458" priority="980" operator="equal">
      <formula>"No"</formula>
    </cfRule>
  </conditionalFormatting>
  <conditionalFormatting sqref="B1063:D1072">
    <cfRule type="cellIs" dxfId="1457" priority="981" operator="equal">
      <formula>"FREE SPACE"</formula>
    </cfRule>
  </conditionalFormatting>
  <conditionalFormatting sqref="B1063:D1072">
    <cfRule type="cellIs" dxfId="1456" priority="982" operator="equal">
      <formula>"UNUSABLE"</formula>
    </cfRule>
  </conditionalFormatting>
  <conditionalFormatting sqref="E1063:I1072">
    <cfRule type="cellIs" dxfId="1455" priority="983" operator="equal">
      <formula>"Yes"</formula>
    </cfRule>
  </conditionalFormatting>
  <conditionalFormatting sqref="E1063:I1072">
    <cfRule type="cellIs" dxfId="1454" priority="984" operator="equal">
      <formula>"No"</formula>
    </cfRule>
  </conditionalFormatting>
  <conditionalFormatting sqref="B1071:D1077 B1147:D1156">
    <cfRule type="cellIs" dxfId="1453" priority="985" operator="equal">
      <formula>"FREE SPACE"</formula>
    </cfRule>
  </conditionalFormatting>
  <conditionalFormatting sqref="B1071:D1077 B1147:D1156">
    <cfRule type="cellIs" dxfId="1452" priority="986" operator="equal">
      <formula>"UNUSABLE"</formula>
    </cfRule>
  </conditionalFormatting>
  <conditionalFormatting sqref="B1106:D1115 B1181:D1190">
    <cfRule type="cellIs" dxfId="1451" priority="987" operator="equal">
      <formula>"FREE SPACE"</formula>
    </cfRule>
  </conditionalFormatting>
  <conditionalFormatting sqref="B1106:D1115 B1181:D1190">
    <cfRule type="cellIs" dxfId="1450" priority="988" operator="equal">
      <formula>"UNUSABLE"</formula>
    </cfRule>
  </conditionalFormatting>
  <conditionalFormatting sqref="B1157:D1166 B1232:D1241">
    <cfRule type="cellIs" dxfId="1449" priority="989" operator="equal">
      <formula>"FREE SPACE"</formula>
    </cfRule>
  </conditionalFormatting>
  <conditionalFormatting sqref="B1157:D1166 B1232:D1241">
    <cfRule type="cellIs" dxfId="1448" priority="990" operator="equal">
      <formula>"UNUSABLE"</formula>
    </cfRule>
  </conditionalFormatting>
  <conditionalFormatting sqref="B1169:D1178 B1244:D1253">
    <cfRule type="cellIs" dxfId="1447" priority="991" operator="equal">
      <formula>"FREE SPACE"</formula>
    </cfRule>
  </conditionalFormatting>
  <conditionalFormatting sqref="B1169:D1178 B1244:D1253">
    <cfRule type="cellIs" dxfId="1446" priority="992" operator="equal">
      <formula>"UNUSABLE"</formula>
    </cfRule>
  </conditionalFormatting>
  <conditionalFormatting sqref="B1188:D1197 B1263:D1272">
    <cfRule type="cellIs" dxfId="1445" priority="993" operator="equal">
      <formula>"FREE SPACE"</formula>
    </cfRule>
  </conditionalFormatting>
  <conditionalFormatting sqref="B1188:D1197 B1263:D1272">
    <cfRule type="cellIs" dxfId="1444" priority="994" operator="equal">
      <formula>"UNUSABLE"</formula>
    </cfRule>
  </conditionalFormatting>
  <conditionalFormatting sqref="B1198:D1207 B1273:D1282">
    <cfRule type="cellIs" dxfId="1443" priority="995" operator="equal">
      <formula>"FREE SPACE"</formula>
    </cfRule>
  </conditionalFormatting>
  <conditionalFormatting sqref="B1198:D1207 B1273:D1282">
    <cfRule type="cellIs" dxfId="1442" priority="996" operator="equal">
      <formula>"UNUSABLE"</formula>
    </cfRule>
  </conditionalFormatting>
  <conditionalFormatting sqref="B1159:D1168 B1234:D1243">
    <cfRule type="cellIs" dxfId="1441" priority="997" operator="equal">
      <formula>"FREE SPACE"</formula>
    </cfRule>
  </conditionalFormatting>
  <conditionalFormatting sqref="B1159:D1168 B1234:D1243">
    <cfRule type="cellIs" dxfId="1440" priority="998" operator="equal">
      <formula>"UNUSABLE"</formula>
    </cfRule>
  </conditionalFormatting>
  <conditionalFormatting sqref="B1171:D1180 B1246:D1255">
    <cfRule type="cellIs" dxfId="1439" priority="999" operator="equal">
      <formula>"FREE SPACE"</formula>
    </cfRule>
  </conditionalFormatting>
  <conditionalFormatting sqref="B1171:D1180 B1246:D1255">
    <cfRule type="cellIs" dxfId="1438" priority="1000" operator="equal">
      <formula>"UNUSABLE"</formula>
    </cfRule>
  </conditionalFormatting>
  <conditionalFormatting sqref="B1190:D1199 B1265:D1274">
    <cfRule type="cellIs" dxfId="1437" priority="1001" operator="equal">
      <formula>"FREE SPACE"</formula>
    </cfRule>
  </conditionalFormatting>
  <conditionalFormatting sqref="B1190:D1199 B1265:D1274">
    <cfRule type="cellIs" dxfId="1436" priority="1002" operator="equal">
      <formula>"UNUSABLE"</formula>
    </cfRule>
  </conditionalFormatting>
  <conditionalFormatting sqref="B1200:D1209 B1275:D1284">
    <cfRule type="cellIs" dxfId="1435" priority="1003" operator="equal">
      <formula>"FREE SPACE"</formula>
    </cfRule>
  </conditionalFormatting>
  <conditionalFormatting sqref="B1200:D1209 B1275:D1284">
    <cfRule type="cellIs" dxfId="1434" priority="1004" operator="equal">
      <formula>"UNUSABLE"</formula>
    </cfRule>
  </conditionalFormatting>
  <conditionalFormatting sqref="B1248:D1259 B1323:D1334">
    <cfRule type="cellIs" dxfId="1433" priority="1005" operator="equal">
      <formula>"FREE SPACE"</formula>
    </cfRule>
  </conditionalFormatting>
  <conditionalFormatting sqref="B1248:D1259 B1323:D1334">
    <cfRule type="cellIs" dxfId="1432" priority="1006" operator="equal">
      <formula>"UNUSABLE"</formula>
    </cfRule>
  </conditionalFormatting>
  <conditionalFormatting sqref="B1063:D1072">
    <cfRule type="cellIs" dxfId="1431" priority="1007" operator="equal">
      <formula>"FREE SPACE"</formula>
    </cfRule>
  </conditionalFormatting>
  <conditionalFormatting sqref="B1063:D1072">
    <cfRule type="cellIs" dxfId="1430" priority="1008" operator="equal">
      <formula>"UNUSABLE"</formula>
    </cfRule>
  </conditionalFormatting>
  <conditionalFormatting sqref="E1061:I1070">
    <cfRule type="cellIs" dxfId="1429" priority="1009" operator="equal">
      <formula>"Yes"</formula>
    </cfRule>
  </conditionalFormatting>
  <conditionalFormatting sqref="E1061:I1070">
    <cfRule type="cellIs" dxfId="1428" priority="1010" operator="equal">
      <formula>"No"</formula>
    </cfRule>
  </conditionalFormatting>
  <conditionalFormatting sqref="B1061:D1070">
    <cfRule type="cellIs" dxfId="1427" priority="1011" operator="equal">
      <formula>"FREE SPACE"</formula>
    </cfRule>
  </conditionalFormatting>
  <conditionalFormatting sqref="B1061:D1070">
    <cfRule type="cellIs" dxfId="1426" priority="1012" operator="equal">
      <formula>"UNUSABLE"</formula>
    </cfRule>
  </conditionalFormatting>
  <conditionalFormatting sqref="E1062:I1071">
    <cfRule type="cellIs" dxfId="1425" priority="1013" operator="equal">
      <formula>"Yes"</formula>
    </cfRule>
  </conditionalFormatting>
  <conditionalFormatting sqref="E1062:I1071">
    <cfRule type="cellIs" dxfId="1424" priority="1014" operator="equal">
      <formula>"No"</formula>
    </cfRule>
  </conditionalFormatting>
  <conditionalFormatting sqref="B1062:D1071">
    <cfRule type="cellIs" dxfId="1423" priority="1015" operator="equal">
      <formula>"FREE SPACE"</formula>
    </cfRule>
  </conditionalFormatting>
  <conditionalFormatting sqref="B1062:D1071">
    <cfRule type="cellIs" dxfId="1422" priority="1016" operator="equal">
      <formula>"UNUSABLE"</formula>
    </cfRule>
  </conditionalFormatting>
  <conditionalFormatting sqref="E1062:I1071">
    <cfRule type="cellIs" dxfId="1421" priority="1017" operator="equal">
      <formula>"Yes"</formula>
    </cfRule>
  </conditionalFormatting>
  <conditionalFormatting sqref="E1062:I1071">
    <cfRule type="cellIs" dxfId="1420" priority="1018" operator="equal">
      <formula>"No"</formula>
    </cfRule>
  </conditionalFormatting>
  <conditionalFormatting sqref="B1062:D1071">
    <cfRule type="cellIs" dxfId="1419" priority="1019" operator="equal">
      <formula>"FREE SPACE"</formula>
    </cfRule>
  </conditionalFormatting>
  <conditionalFormatting sqref="B1062:D1071">
    <cfRule type="cellIs" dxfId="1418" priority="1020" operator="equal">
      <formula>"UNUSABLE"</formula>
    </cfRule>
  </conditionalFormatting>
  <conditionalFormatting sqref="E1063:I1072">
    <cfRule type="cellIs" dxfId="1417" priority="1021" operator="equal">
      <formula>"Yes"</formula>
    </cfRule>
  </conditionalFormatting>
  <conditionalFormatting sqref="E1063:I1072">
    <cfRule type="cellIs" dxfId="1416" priority="1022" operator="equal">
      <formula>"No"</formula>
    </cfRule>
  </conditionalFormatting>
  <conditionalFormatting sqref="B1063:D1072">
    <cfRule type="cellIs" dxfId="1415" priority="1023" operator="equal">
      <formula>"FREE SPACE"</formula>
    </cfRule>
  </conditionalFormatting>
  <conditionalFormatting sqref="B1063:D1072">
    <cfRule type="cellIs" dxfId="1414" priority="1024" operator="equal">
      <formula>"UNUSABLE"</formula>
    </cfRule>
  </conditionalFormatting>
  <conditionalFormatting sqref="B1073:D1079 B1149:D1158">
    <cfRule type="cellIs" dxfId="1413" priority="1025" operator="equal">
      <formula>"FREE SPACE"</formula>
    </cfRule>
  </conditionalFormatting>
  <conditionalFormatting sqref="B1073:D1079 B1149:D1158">
    <cfRule type="cellIs" dxfId="1412" priority="1026" operator="equal">
      <formula>"UNUSABLE"</formula>
    </cfRule>
  </conditionalFormatting>
  <conditionalFormatting sqref="B1108:D1117 B1183:D1192">
    <cfRule type="cellIs" dxfId="1411" priority="1027" operator="equal">
      <formula>"FREE SPACE"</formula>
    </cfRule>
  </conditionalFormatting>
  <conditionalFormatting sqref="B1108:D1117 B1183:D1192">
    <cfRule type="cellIs" dxfId="1410" priority="1028" operator="equal">
      <formula>"UNUSABLE"</formula>
    </cfRule>
  </conditionalFormatting>
  <conditionalFormatting sqref="B1159:D1168 B1234:D1243">
    <cfRule type="cellIs" dxfId="1409" priority="1029" operator="equal">
      <formula>"FREE SPACE"</formula>
    </cfRule>
  </conditionalFormatting>
  <conditionalFormatting sqref="B1159:D1168 B1234:D1243">
    <cfRule type="cellIs" dxfId="1408" priority="1030" operator="equal">
      <formula>"UNUSABLE"</formula>
    </cfRule>
  </conditionalFormatting>
  <conditionalFormatting sqref="B1161:D1170 B1236:D1245">
    <cfRule type="cellIs" dxfId="1407" priority="1031" operator="equal">
      <formula>"FREE SPACE"</formula>
    </cfRule>
  </conditionalFormatting>
  <conditionalFormatting sqref="B1161:D1170 B1236:D1245">
    <cfRule type="cellIs" dxfId="1406" priority="1032" operator="equal">
      <formula>"UNUSABLE"</formula>
    </cfRule>
  </conditionalFormatting>
  <conditionalFormatting sqref="B1073:D1079 B1149:D1158">
    <cfRule type="cellIs" dxfId="1405" priority="1033" operator="equal">
      <formula>"FREE SPACE"</formula>
    </cfRule>
  </conditionalFormatting>
  <conditionalFormatting sqref="B1073:D1079 B1149:D1158">
    <cfRule type="cellIs" dxfId="1404" priority="1034" operator="equal">
      <formula>"UNUSABLE"</formula>
    </cfRule>
  </conditionalFormatting>
  <conditionalFormatting sqref="B1108:D1117 B1183:D1192">
    <cfRule type="cellIs" dxfId="1403" priority="1035" operator="equal">
      <formula>"FREE SPACE"</formula>
    </cfRule>
  </conditionalFormatting>
  <conditionalFormatting sqref="B1108:D1117 B1183:D1192">
    <cfRule type="cellIs" dxfId="1402" priority="1036" operator="equal">
      <formula>"UNUSABLE"</formula>
    </cfRule>
  </conditionalFormatting>
  <conditionalFormatting sqref="B1159:D1168 B1234:D1243">
    <cfRule type="cellIs" dxfId="1401" priority="1037" operator="equal">
      <formula>"FREE SPACE"</formula>
    </cfRule>
  </conditionalFormatting>
  <conditionalFormatting sqref="B1159:D1168 B1234:D1243">
    <cfRule type="cellIs" dxfId="1400" priority="1038" operator="equal">
      <formula>"UNUSABLE"</formula>
    </cfRule>
  </conditionalFormatting>
  <conditionalFormatting sqref="B1171:D1180 B1246:D1255">
    <cfRule type="cellIs" dxfId="1399" priority="1039" operator="equal">
      <formula>"FREE SPACE"</formula>
    </cfRule>
  </conditionalFormatting>
  <conditionalFormatting sqref="B1171:D1180 B1246:D1255">
    <cfRule type="cellIs" dxfId="1398" priority="1040" operator="equal">
      <formula>"UNUSABLE"</formula>
    </cfRule>
  </conditionalFormatting>
  <conditionalFormatting sqref="B1190:D1199 B1265:D1274">
    <cfRule type="cellIs" dxfId="1397" priority="1041" operator="equal">
      <formula>"FREE SPACE"</formula>
    </cfRule>
  </conditionalFormatting>
  <conditionalFormatting sqref="B1190:D1199 B1265:D1274">
    <cfRule type="cellIs" dxfId="1396" priority="1042" operator="equal">
      <formula>"UNUSABLE"</formula>
    </cfRule>
  </conditionalFormatting>
  <conditionalFormatting sqref="B1200:D1209 B1275:D1284">
    <cfRule type="cellIs" dxfId="1395" priority="1043" operator="equal">
      <formula>"FREE SPACE"</formula>
    </cfRule>
  </conditionalFormatting>
  <conditionalFormatting sqref="B1200:D1209 B1275:D1284">
    <cfRule type="cellIs" dxfId="1394" priority="1044" operator="equal">
      <formula>"UNUSABLE"</formula>
    </cfRule>
  </conditionalFormatting>
  <conditionalFormatting sqref="B1248:D1259 B1323:D1334">
    <cfRule type="cellIs" dxfId="1393" priority="1045" operator="equal">
      <formula>"FREE SPACE"</formula>
    </cfRule>
  </conditionalFormatting>
  <conditionalFormatting sqref="B1248:D1259 B1323:D1334">
    <cfRule type="cellIs" dxfId="1392" priority="1046" operator="equal">
      <formula>"UNUSABLE"</formula>
    </cfRule>
  </conditionalFormatting>
  <conditionalFormatting sqref="B1161:D1170 B1236:D1245">
    <cfRule type="cellIs" dxfId="1391" priority="1047" operator="equal">
      <formula>"FREE SPACE"</formula>
    </cfRule>
  </conditionalFormatting>
  <conditionalFormatting sqref="B1161:D1170 B1236:D1245">
    <cfRule type="cellIs" dxfId="1390" priority="1048" operator="equal">
      <formula>"UNUSABLE"</formula>
    </cfRule>
  </conditionalFormatting>
  <conditionalFormatting sqref="B1269:D1280 B1344:D1355">
    <cfRule type="cellIs" dxfId="1389" priority="1049" operator="equal">
      <formula>"UNUSABLE"</formula>
    </cfRule>
  </conditionalFormatting>
  <conditionalFormatting sqref="B1173:D1182 B1248:D1257">
    <cfRule type="cellIs" dxfId="1388" priority="1050" operator="equal">
      <formula>"FREE SPACE"</formula>
    </cfRule>
  </conditionalFormatting>
  <conditionalFormatting sqref="B1173:D1182 B1248:D1257">
    <cfRule type="cellIs" dxfId="1387" priority="1051" operator="equal">
      <formula>"UNUSABLE"</formula>
    </cfRule>
  </conditionalFormatting>
  <conditionalFormatting sqref="B1192:D1201 B1267:D1276">
    <cfRule type="cellIs" dxfId="1386" priority="1052" operator="equal">
      <formula>"FREE SPACE"</formula>
    </cfRule>
  </conditionalFormatting>
  <conditionalFormatting sqref="B1192:D1201 B1267:D1276">
    <cfRule type="cellIs" dxfId="1385" priority="1053" operator="equal">
      <formula>"UNUSABLE"</formula>
    </cfRule>
  </conditionalFormatting>
  <conditionalFormatting sqref="B1201:D1211 B1276:D1286">
    <cfRule type="cellIs" dxfId="1384" priority="1054" operator="equal">
      <formula>"FREE SPACE"</formula>
    </cfRule>
  </conditionalFormatting>
  <conditionalFormatting sqref="B1201:D1211 B1276:D1286">
    <cfRule type="cellIs" dxfId="1383" priority="1055" operator="equal">
      <formula>"UNUSABLE"</formula>
    </cfRule>
  </conditionalFormatting>
  <conditionalFormatting sqref="B1269:D1280 B1344:D1355">
    <cfRule type="cellIs" dxfId="1382" priority="1056" operator="equal">
      <formula>"FREE SPACE"</formula>
    </cfRule>
  </conditionalFormatting>
  <conditionalFormatting sqref="B1250:D1261 B1325:D1336">
    <cfRule type="cellIs" dxfId="1381" priority="1057" operator="equal">
      <formula>"FREE SPACE"</formula>
    </cfRule>
  </conditionalFormatting>
  <conditionalFormatting sqref="B1250:D1261 B1325:D1336">
    <cfRule type="cellIs" dxfId="1380" priority="1058" operator="equal">
      <formula>"UNUSABLE"</formula>
    </cfRule>
  </conditionalFormatting>
  <conditionalFormatting sqref="E1063:I1072">
    <cfRule type="cellIs" dxfId="1379" priority="1059" operator="equal">
      <formula>"Yes"</formula>
    </cfRule>
  </conditionalFormatting>
  <conditionalFormatting sqref="E1063:I1072">
    <cfRule type="cellIs" dxfId="1378" priority="1060" operator="equal">
      <formula>"No"</formula>
    </cfRule>
  </conditionalFormatting>
  <conditionalFormatting sqref="B1151:D1160 B1075:D1085">
    <cfRule type="cellIs" dxfId="1377" priority="1061" operator="equal">
      <formula>"FREE SPACE"</formula>
    </cfRule>
  </conditionalFormatting>
  <conditionalFormatting sqref="B1151:D1160 B1075:D1085">
    <cfRule type="cellIs" dxfId="1376" priority="1062" operator="equal">
      <formula>"UNUSABLE"</formula>
    </cfRule>
  </conditionalFormatting>
  <conditionalFormatting sqref="B1110:D1119 B1185:D1194">
    <cfRule type="cellIs" dxfId="1375" priority="1063" operator="equal">
      <formula>"FREE SPACE"</formula>
    </cfRule>
  </conditionalFormatting>
  <conditionalFormatting sqref="B1110:D1119 B1185:D1194">
    <cfRule type="cellIs" dxfId="1374" priority="1064" operator="equal">
      <formula>"UNUSABLE"</formula>
    </cfRule>
  </conditionalFormatting>
  <conditionalFormatting sqref="B1161:D1170 B1236:D1245">
    <cfRule type="cellIs" dxfId="1373" priority="1065" operator="equal">
      <formula>"FREE SPACE"</formula>
    </cfRule>
  </conditionalFormatting>
  <conditionalFormatting sqref="B1161:D1170 B1236:D1245">
    <cfRule type="cellIs" dxfId="1372" priority="1066" operator="equal">
      <formula>"UNUSABLE"</formula>
    </cfRule>
  </conditionalFormatting>
  <conditionalFormatting sqref="B1163:D1172 B1238:D1247">
    <cfRule type="cellIs" dxfId="1371" priority="1067" operator="equal">
      <formula>"FREE SPACE"</formula>
    </cfRule>
  </conditionalFormatting>
  <conditionalFormatting sqref="B1163:D1172 B1238:D1247">
    <cfRule type="cellIs" dxfId="1370" priority="1068" operator="equal">
      <formula>"UNUSABLE"</formula>
    </cfRule>
  </conditionalFormatting>
  <conditionalFormatting sqref="B1155:D1164 B1230:D1239">
    <cfRule type="cellIs" dxfId="1369" priority="1069" operator="equal">
      <formula>"FREE SPACE"</formula>
    </cfRule>
  </conditionalFormatting>
  <conditionalFormatting sqref="B1155:D1164 B1230:D1239">
    <cfRule type="cellIs" dxfId="1368" priority="1070" operator="equal">
      <formula>"UNUSABLE"</formula>
    </cfRule>
  </conditionalFormatting>
  <conditionalFormatting sqref="B1167:D1176 B1242:D1251">
    <cfRule type="cellIs" dxfId="1367" priority="1071" operator="equal">
      <formula>"FREE SPACE"</formula>
    </cfRule>
  </conditionalFormatting>
  <conditionalFormatting sqref="B1167:D1176 B1242:D1251">
    <cfRule type="cellIs" dxfId="1366" priority="1072" operator="equal">
      <formula>"UNUSABLE"</formula>
    </cfRule>
  </conditionalFormatting>
  <conditionalFormatting sqref="B1186:D1195 B1261:D1270">
    <cfRule type="cellIs" dxfId="1365" priority="1073" operator="equal">
      <formula>"FREE SPACE"</formula>
    </cfRule>
  </conditionalFormatting>
  <conditionalFormatting sqref="B1186:D1195 B1261:D1270">
    <cfRule type="cellIs" dxfId="1364" priority="1074" operator="equal">
      <formula>"UNUSABLE"</formula>
    </cfRule>
  </conditionalFormatting>
  <conditionalFormatting sqref="B1196:D1205 B1271:D1280">
    <cfRule type="cellIs" dxfId="1363" priority="1075" operator="equal">
      <formula>"FREE SPACE"</formula>
    </cfRule>
  </conditionalFormatting>
  <conditionalFormatting sqref="B1196:D1205 B1271:D1280">
    <cfRule type="cellIs" dxfId="1362" priority="1076" operator="equal">
      <formula>"UNUSABLE"</formula>
    </cfRule>
  </conditionalFormatting>
  <conditionalFormatting sqref="B1157:D1166 B1232:D1241">
    <cfRule type="cellIs" dxfId="1361" priority="1077" operator="equal">
      <formula>"FREE SPACE"</formula>
    </cfRule>
  </conditionalFormatting>
  <conditionalFormatting sqref="B1157:D1166 B1232:D1241">
    <cfRule type="cellIs" dxfId="1360" priority="1078" operator="equal">
      <formula>"UNUSABLE"</formula>
    </cfRule>
  </conditionalFormatting>
  <conditionalFormatting sqref="B1169:D1178 B1244:D1253">
    <cfRule type="cellIs" dxfId="1359" priority="1079" operator="equal">
      <formula>"FREE SPACE"</formula>
    </cfRule>
  </conditionalFormatting>
  <conditionalFormatting sqref="B1169:D1178 B1244:D1253">
    <cfRule type="cellIs" dxfId="1358" priority="1080" operator="equal">
      <formula>"UNUSABLE"</formula>
    </cfRule>
  </conditionalFormatting>
  <conditionalFormatting sqref="B1188:D1197 B1263:D1272">
    <cfRule type="cellIs" dxfId="1357" priority="1081" operator="equal">
      <formula>"FREE SPACE"</formula>
    </cfRule>
  </conditionalFormatting>
  <conditionalFormatting sqref="B1188:D1197 B1263:D1272">
    <cfRule type="cellIs" dxfId="1356" priority="1082" operator="equal">
      <formula>"UNUSABLE"</formula>
    </cfRule>
  </conditionalFormatting>
  <conditionalFormatting sqref="B1198:D1207 B1273:D1282">
    <cfRule type="cellIs" dxfId="1355" priority="1083" operator="equal">
      <formula>"FREE SPACE"</formula>
    </cfRule>
  </conditionalFormatting>
  <conditionalFormatting sqref="B1198:D1207 B1273:D1282">
    <cfRule type="cellIs" dxfId="1354" priority="1084" operator="equal">
      <formula>"UNUSABLE"</formula>
    </cfRule>
  </conditionalFormatting>
  <conditionalFormatting sqref="B1061:D1070">
    <cfRule type="cellIs" dxfId="1353" priority="1085" operator="equal">
      <formula>"FREE SPACE"</formula>
    </cfRule>
  </conditionalFormatting>
  <conditionalFormatting sqref="B1061:D1070">
    <cfRule type="cellIs" dxfId="1352" priority="1086" operator="equal">
      <formula>"UNUSABLE"</formula>
    </cfRule>
  </conditionalFormatting>
  <conditionalFormatting sqref="E1059:I1068">
    <cfRule type="cellIs" dxfId="1351" priority="1087" operator="equal">
      <formula>"Yes"</formula>
    </cfRule>
  </conditionalFormatting>
  <conditionalFormatting sqref="E1059:I1068">
    <cfRule type="cellIs" dxfId="1350" priority="1088" operator="equal">
      <formula>"No"</formula>
    </cfRule>
  </conditionalFormatting>
  <conditionalFormatting sqref="B1059:D1068">
    <cfRule type="cellIs" dxfId="1349" priority="1089" operator="equal">
      <formula>"FREE SPACE"</formula>
    </cfRule>
  </conditionalFormatting>
  <conditionalFormatting sqref="B1059:D1068">
    <cfRule type="cellIs" dxfId="1348" priority="1090" operator="equal">
      <formula>"UNUSABLE"</formula>
    </cfRule>
  </conditionalFormatting>
  <conditionalFormatting sqref="E1060:I1069">
    <cfRule type="cellIs" dxfId="1347" priority="1091" operator="equal">
      <formula>"Yes"</formula>
    </cfRule>
  </conditionalFormatting>
  <conditionalFormatting sqref="E1060:I1069">
    <cfRule type="cellIs" dxfId="1346" priority="1092" operator="equal">
      <formula>"No"</formula>
    </cfRule>
  </conditionalFormatting>
  <conditionalFormatting sqref="B1060:D1069">
    <cfRule type="cellIs" dxfId="1345" priority="1093" operator="equal">
      <formula>"FREE SPACE"</formula>
    </cfRule>
  </conditionalFormatting>
  <conditionalFormatting sqref="B1060:D1069">
    <cfRule type="cellIs" dxfId="1344" priority="1094" operator="equal">
      <formula>"UNUSABLE"</formula>
    </cfRule>
  </conditionalFormatting>
  <conditionalFormatting sqref="E1060:I1069">
    <cfRule type="cellIs" dxfId="1343" priority="1095" operator="equal">
      <formula>"Yes"</formula>
    </cfRule>
  </conditionalFormatting>
  <conditionalFormatting sqref="E1060:I1069">
    <cfRule type="cellIs" dxfId="1342" priority="1096" operator="equal">
      <formula>"No"</formula>
    </cfRule>
  </conditionalFormatting>
  <conditionalFormatting sqref="B1060:D1069">
    <cfRule type="cellIs" dxfId="1341" priority="1097" operator="equal">
      <formula>"FREE SPACE"</formula>
    </cfRule>
  </conditionalFormatting>
  <conditionalFormatting sqref="B1060:D1069">
    <cfRule type="cellIs" dxfId="1340" priority="1098" operator="equal">
      <formula>"UNUSABLE"</formula>
    </cfRule>
  </conditionalFormatting>
  <conditionalFormatting sqref="E1061:I1070">
    <cfRule type="cellIs" dxfId="1339" priority="1099" operator="equal">
      <formula>"Yes"</formula>
    </cfRule>
  </conditionalFormatting>
  <conditionalFormatting sqref="E1061:I1070">
    <cfRule type="cellIs" dxfId="1338" priority="1100" operator="equal">
      <formula>"No"</formula>
    </cfRule>
  </conditionalFormatting>
  <conditionalFormatting sqref="B1061:D1070">
    <cfRule type="cellIs" dxfId="1337" priority="1101" operator="equal">
      <formula>"FREE SPACE"</formula>
    </cfRule>
  </conditionalFormatting>
  <conditionalFormatting sqref="B1061:D1070">
    <cfRule type="cellIs" dxfId="1336" priority="1102" operator="equal">
      <formula>"UNUSABLE"</formula>
    </cfRule>
  </conditionalFormatting>
  <conditionalFormatting sqref="B1157:D1166 B1232:D1241">
    <cfRule type="cellIs" dxfId="1335" priority="1103" operator="equal">
      <formula>"FREE SPACE"</formula>
    </cfRule>
  </conditionalFormatting>
  <conditionalFormatting sqref="B1157:D1166 B1232:D1241">
    <cfRule type="cellIs" dxfId="1334" priority="1104" operator="equal">
      <formula>"UNUSABLE"</formula>
    </cfRule>
  </conditionalFormatting>
  <conditionalFormatting sqref="B1159:D1168 B1234:D1243">
    <cfRule type="cellIs" dxfId="1333" priority="1105" operator="equal">
      <formula>"FREE SPACE"</formula>
    </cfRule>
  </conditionalFormatting>
  <conditionalFormatting sqref="B1159:D1168 B1234:D1243">
    <cfRule type="cellIs" dxfId="1332" priority="1106" operator="equal">
      <formula>"UNUSABLE"</formula>
    </cfRule>
  </conditionalFormatting>
  <conditionalFormatting sqref="B1157:D1166 B1232:D1241">
    <cfRule type="cellIs" dxfId="1331" priority="1107" operator="equal">
      <formula>"FREE SPACE"</formula>
    </cfRule>
  </conditionalFormatting>
  <conditionalFormatting sqref="B1157:D1166 B1232:D1241">
    <cfRule type="cellIs" dxfId="1330" priority="1108" operator="equal">
      <formula>"UNUSABLE"</formula>
    </cfRule>
  </conditionalFormatting>
  <conditionalFormatting sqref="B1169:D1178 B1244:D1253">
    <cfRule type="cellIs" dxfId="1329" priority="1109" operator="equal">
      <formula>"FREE SPACE"</formula>
    </cfRule>
  </conditionalFormatting>
  <conditionalFormatting sqref="B1169:D1178 B1244:D1253">
    <cfRule type="cellIs" dxfId="1328" priority="1110" operator="equal">
      <formula>"UNUSABLE"</formula>
    </cfRule>
  </conditionalFormatting>
  <conditionalFormatting sqref="B1188:D1197 B1263:D1272">
    <cfRule type="cellIs" dxfId="1327" priority="1111" operator="equal">
      <formula>"FREE SPACE"</formula>
    </cfRule>
  </conditionalFormatting>
  <conditionalFormatting sqref="B1188:D1197 B1263:D1272">
    <cfRule type="cellIs" dxfId="1326" priority="1112" operator="equal">
      <formula>"UNUSABLE"</formula>
    </cfRule>
  </conditionalFormatting>
  <conditionalFormatting sqref="B1198:D1207 B1273:D1282">
    <cfRule type="cellIs" dxfId="1325" priority="1113" operator="equal">
      <formula>"FREE SPACE"</formula>
    </cfRule>
  </conditionalFormatting>
  <conditionalFormatting sqref="B1198:D1207 B1273:D1282">
    <cfRule type="cellIs" dxfId="1324" priority="1114" operator="equal">
      <formula>"UNUSABLE"</formula>
    </cfRule>
  </conditionalFormatting>
  <conditionalFormatting sqref="B1159:D1168 B1234:D1243">
    <cfRule type="cellIs" dxfId="1323" priority="1115" operator="equal">
      <formula>"FREE SPACE"</formula>
    </cfRule>
  </conditionalFormatting>
  <conditionalFormatting sqref="B1159:D1168 B1234:D1243">
    <cfRule type="cellIs" dxfId="1322" priority="1116" operator="equal">
      <formula>"UNUSABLE"</formula>
    </cfRule>
  </conditionalFormatting>
  <conditionalFormatting sqref="B1171:D1180 B1246:D1255">
    <cfRule type="cellIs" dxfId="1321" priority="1117" operator="equal">
      <formula>"FREE SPACE"</formula>
    </cfRule>
  </conditionalFormatting>
  <conditionalFormatting sqref="B1171:D1180 B1246:D1255">
    <cfRule type="cellIs" dxfId="1320" priority="1118" operator="equal">
      <formula>"UNUSABLE"</formula>
    </cfRule>
  </conditionalFormatting>
  <conditionalFormatting sqref="B1190:D1199 B1265:D1274">
    <cfRule type="cellIs" dxfId="1319" priority="1119" operator="equal">
      <formula>"FREE SPACE"</formula>
    </cfRule>
  </conditionalFormatting>
  <conditionalFormatting sqref="B1190:D1199 B1265:D1274">
    <cfRule type="cellIs" dxfId="1318" priority="1120" operator="equal">
      <formula>"UNUSABLE"</formula>
    </cfRule>
  </conditionalFormatting>
  <conditionalFormatting sqref="B1200:D1209 B1275:D1284">
    <cfRule type="cellIs" dxfId="1317" priority="1121" operator="equal">
      <formula>"FREE SPACE"</formula>
    </cfRule>
  </conditionalFormatting>
  <conditionalFormatting sqref="B1200:D1209 B1275:D1284">
    <cfRule type="cellIs" dxfId="1316" priority="1122" operator="equal">
      <formula>"UNUSABLE"</formula>
    </cfRule>
  </conditionalFormatting>
  <conditionalFormatting sqref="B1248:D1259 B1323:D1334">
    <cfRule type="cellIs" dxfId="1315" priority="1123" operator="equal">
      <formula>"FREE SPACE"</formula>
    </cfRule>
  </conditionalFormatting>
  <conditionalFormatting sqref="B1248:D1259 B1323:D1334">
    <cfRule type="cellIs" dxfId="1314" priority="1124" operator="equal">
      <formula>"UNUSABLE"</formula>
    </cfRule>
  </conditionalFormatting>
  <conditionalFormatting sqref="E1061:I1070">
    <cfRule type="cellIs" dxfId="1313" priority="1125" operator="equal">
      <formula>"Yes"</formula>
    </cfRule>
  </conditionalFormatting>
  <conditionalFormatting sqref="E1061:I1070">
    <cfRule type="cellIs" dxfId="1312" priority="1126" operator="equal">
      <formula>"No"</formula>
    </cfRule>
  </conditionalFormatting>
  <conditionalFormatting sqref="E1062:I1071">
    <cfRule type="cellIs" dxfId="1311" priority="1127" operator="equal">
      <formula>"Yes"</formula>
    </cfRule>
  </conditionalFormatting>
  <conditionalFormatting sqref="E1062:I1071">
    <cfRule type="cellIs" dxfId="1310" priority="1128" operator="equal">
      <formula>"No"</formula>
    </cfRule>
  </conditionalFormatting>
  <conditionalFormatting sqref="B1062:D1071">
    <cfRule type="cellIs" dxfId="1309" priority="1129" operator="equal">
      <formula>"FREE SPACE"</formula>
    </cfRule>
  </conditionalFormatting>
  <conditionalFormatting sqref="B1062:D1071">
    <cfRule type="cellIs" dxfId="1308" priority="1130" operator="equal">
      <formula>"UNUSABLE"</formula>
    </cfRule>
  </conditionalFormatting>
  <conditionalFormatting sqref="E1062:I1071">
    <cfRule type="cellIs" dxfId="1307" priority="1131" operator="equal">
      <formula>"Yes"</formula>
    </cfRule>
  </conditionalFormatting>
  <conditionalFormatting sqref="E1062:I1071">
    <cfRule type="cellIs" dxfId="1306" priority="1132" operator="equal">
      <formula>"No"</formula>
    </cfRule>
  </conditionalFormatting>
  <conditionalFormatting sqref="B1062:D1071">
    <cfRule type="cellIs" dxfId="1305" priority="1133" operator="equal">
      <formula>"FREE SPACE"</formula>
    </cfRule>
  </conditionalFormatting>
  <conditionalFormatting sqref="B1062:D1071">
    <cfRule type="cellIs" dxfId="1304" priority="1134" operator="equal">
      <formula>"UNUSABLE"</formula>
    </cfRule>
  </conditionalFormatting>
  <conditionalFormatting sqref="E1063:I1072">
    <cfRule type="cellIs" dxfId="1303" priority="1135" operator="equal">
      <formula>"Yes"</formula>
    </cfRule>
  </conditionalFormatting>
  <conditionalFormatting sqref="E1063:I1072">
    <cfRule type="cellIs" dxfId="1302" priority="1136" operator="equal">
      <formula>"No"</formula>
    </cfRule>
  </conditionalFormatting>
  <conditionalFormatting sqref="B1063:D1072">
    <cfRule type="cellIs" dxfId="1301" priority="1137" operator="equal">
      <formula>"FREE SPACE"</formula>
    </cfRule>
  </conditionalFormatting>
  <conditionalFormatting sqref="B1063:D1072">
    <cfRule type="cellIs" dxfId="1300" priority="1138" operator="equal">
      <formula>"UNUSABLE"</formula>
    </cfRule>
  </conditionalFormatting>
  <conditionalFormatting sqref="B1159:D1168 B1234:D1243">
    <cfRule type="cellIs" dxfId="1299" priority="1139" operator="equal">
      <formula>"FREE SPACE"</formula>
    </cfRule>
  </conditionalFormatting>
  <conditionalFormatting sqref="B1159:D1168 B1234:D1243">
    <cfRule type="cellIs" dxfId="1298" priority="1140" operator="equal">
      <formula>"UNUSABLE"</formula>
    </cfRule>
  </conditionalFormatting>
  <conditionalFormatting sqref="B1161:D1170 B1236:D1245">
    <cfRule type="cellIs" dxfId="1297" priority="1141" operator="equal">
      <formula>"FREE SPACE"</formula>
    </cfRule>
  </conditionalFormatting>
  <conditionalFormatting sqref="B1161:D1170 B1236:D1245">
    <cfRule type="cellIs" dxfId="1296" priority="1142" operator="equal">
      <formula>"UNUSABLE"</formula>
    </cfRule>
  </conditionalFormatting>
  <conditionalFormatting sqref="E1062:I1071">
    <cfRule type="cellIs" dxfId="1295" priority="1143" operator="equal">
      <formula>"Yes"</formula>
    </cfRule>
  </conditionalFormatting>
  <conditionalFormatting sqref="E1062:I1071">
    <cfRule type="cellIs" dxfId="1294" priority="1144" operator="equal">
      <formula>"No"</formula>
    </cfRule>
  </conditionalFormatting>
  <conditionalFormatting sqref="B1062:D1071">
    <cfRule type="cellIs" dxfId="1293" priority="1145" operator="equal">
      <formula>"FREE SPACE"</formula>
    </cfRule>
  </conditionalFormatting>
  <conditionalFormatting sqref="B1062:D1071">
    <cfRule type="cellIs" dxfId="1292" priority="1146" operator="equal">
      <formula>"UNUSABLE"</formula>
    </cfRule>
  </conditionalFormatting>
  <conditionalFormatting sqref="E1063:I1072">
    <cfRule type="cellIs" dxfId="1291" priority="1147" operator="equal">
      <formula>"Yes"</formula>
    </cfRule>
  </conditionalFormatting>
  <conditionalFormatting sqref="E1063:I1072">
    <cfRule type="cellIs" dxfId="1290" priority="1148" operator="equal">
      <formula>"No"</formula>
    </cfRule>
  </conditionalFormatting>
  <conditionalFormatting sqref="B1063:D1072">
    <cfRule type="cellIs" dxfId="1289" priority="1149" operator="equal">
      <formula>"FREE SPACE"</formula>
    </cfRule>
  </conditionalFormatting>
  <conditionalFormatting sqref="B1063:D1072">
    <cfRule type="cellIs" dxfId="1288" priority="1150" operator="equal">
      <formula>"UNUSABLE"</formula>
    </cfRule>
  </conditionalFormatting>
  <conditionalFormatting sqref="E1063:I1072">
    <cfRule type="cellIs" dxfId="1287" priority="1151" operator="equal">
      <formula>"Yes"</formula>
    </cfRule>
  </conditionalFormatting>
  <conditionalFormatting sqref="E1063:I1072">
    <cfRule type="cellIs" dxfId="1286" priority="1152" operator="equal">
      <formula>"No"</formula>
    </cfRule>
  </conditionalFormatting>
  <conditionalFormatting sqref="B1063:D1072">
    <cfRule type="cellIs" dxfId="1285" priority="1153" operator="equal">
      <formula>"FREE SPACE"</formula>
    </cfRule>
  </conditionalFormatting>
  <conditionalFormatting sqref="B1063:D1072">
    <cfRule type="cellIs" dxfId="1284" priority="1154" operator="equal">
      <formula>"UNUSABLE"</formula>
    </cfRule>
  </conditionalFormatting>
  <conditionalFormatting sqref="B1062:D1071">
    <cfRule type="cellIs" dxfId="1283" priority="1155" operator="equal">
      <formula>"FREE SPACE"</formula>
    </cfRule>
  </conditionalFormatting>
  <conditionalFormatting sqref="B1062:D1071">
    <cfRule type="cellIs" dxfId="1282" priority="1156" operator="equal">
      <formula>"UNUSABLE"</formula>
    </cfRule>
  </conditionalFormatting>
  <conditionalFormatting sqref="E1060:I1069">
    <cfRule type="cellIs" dxfId="1281" priority="1157" operator="equal">
      <formula>"Yes"</formula>
    </cfRule>
  </conditionalFormatting>
  <conditionalFormatting sqref="E1060:I1069">
    <cfRule type="cellIs" dxfId="1280" priority="1158" operator="equal">
      <formula>"No"</formula>
    </cfRule>
  </conditionalFormatting>
  <conditionalFormatting sqref="B1060:D1069">
    <cfRule type="cellIs" dxfId="1279" priority="1159" operator="equal">
      <formula>"FREE SPACE"</formula>
    </cfRule>
  </conditionalFormatting>
  <conditionalFormatting sqref="B1060:D1069">
    <cfRule type="cellIs" dxfId="1278" priority="1160" operator="equal">
      <formula>"UNUSABLE"</formula>
    </cfRule>
  </conditionalFormatting>
  <conditionalFormatting sqref="E1061:I1070">
    <cfRule type="cellIs" dxfId="1277" priority="1161" operator="equal">
      <formula>"Yes"</formula>
    </cfRule>
  </conditionalFormatting>
  <conditionalFormatting sqref="E1061:I1070">
    <cfRule type="cellIs" dxfId="1276" priority="1162" operator="equal">
      <formula>"No"</formula>
    </cfRule>
  </conditionalFormatting>
  <conditionalFormatting sqref="B1061:D1070">
    <cfRule type="cellIs" dxfId="1275" priority="1163" operator="equal">
      <formula>"FREE SPACE"</formula>
    </cfRule>
  </conditionalFormatting>
  <conditionalFormatting sqref="B1061:D1070">
    <cfRule type="cellIs" dxfId="1274" priority="1164" operator="equal">
      <formula>"UNUSABLE"</formula>
    </cfRule>
  </conditionalFormatting>
  <conditionalFormatting sqref="E1061:I1070">
    <cfRule type="cellIs" dxfId="1273" priority="1165" operator="equal">
      <formula>"Yes"</formula>
    </cfRule>
  </conditionalFormatting>
  <conditionalFormatting sqref="E1061:I1070">
    <cfRule type="cellIs" dxfId="1272" priority="1166" operator="equal">
      <formula>"No"</formula>
    </cfRule>
  </conditionalFormatting>
  <conditionalFormatting sqref="B1061:D1070">
    <cfRule type="cellIs" dxfId="1271" priority="1167" operator="equal">
      <formula>"FREE SPACE"</formula>
    </cfRule>
  </conditionalFormatting>
  <conditionalFormatting sqref="B1061:D1070">
    <cfRule type="cellIs" dxfId="1270" priority="1168" operator="equal">
      <formula>"UNUSABLE"</formula>
    </cfRule>
  </conditionalFormatting>
  <conditionalFormatting sqref="E1062:I1071">
    <cfRule type="cellIs" dxfId="1269" priority="1169" operator="equal">
      <formula>"Yes"</formula>
    </cfRule>
  </conditionalFormatting>
  <conditionalFormatting sqref="E1062:I1071">
    <cfRule type="cellIs" dxfId="1268" priority="1170" operator="equal">
      <formula>"No"</formula>
    </cfRule>
  </conditionalFormatting>
  <conditionalFormatting sqref="B1062:D1071">
    <cfRule type="cellIs" dxfId="1267" priority="1171" operator="equal">
      <formula>"FREE SPACE"</formula>
    </cfRule>
  </conditionalFormatting>
  <conditionalFormatting sqref="B1062:D1071">
    <cfRule type="cellIs" dxfId="1266" priority="1172" operator="equal">
      <formula>"UNUSABLE"</formula>
    </cfRule>
  </conditionalFormatting>
  <conditionalFormatting sqref="E1062:I1071">
    <cfRule type="cellIs" dxfId="1265" priority="1173" operator="equal">
      <formula>"Yes"</formula>
    </cfRule>
  </conditionalFormatting>
  <conditionalFormatting sqref="E1062:I1071">
    <cfRule type="cellIs" dxfId="1264" priority="1174" operator="equal">
      <formula>"No"</formula>
    </cfRule>
  </conditionalFormatting>
  <conditionalFormatting sqref="E1063:I1072">
    <cfRule type="cellIs" dxfId="1263" priority="1175" operator="equal">
      <formula>"Yes"</formula>
    </cfRule>
  </conditionalFormatting>
  <conditionalFormatting sqref="E1063:I1072">
    <cfRule type="cellIs" dxfId="1262" priority="1176" operator="equal">
      <formula>"No"</formula>
    </cfRule>
  </conditionalFormatting>
  <conditionalFormatting sqref="B1063:D1072">
    <cfRule type="cellIs" dxfId="1261" priority="1177" operator="equal">
      <formula>"FREE SPACE"</formula>
    </cfRule>
  </conditionalFormatting>
  <conditionalFormatting sqref="B1063:D1072">
    <cfRule type="cellIs" dxfId="1260" priority="1178" operator="equal">
      <formula>"UNUSABLE"</formula>
    </cfRule>
  </conditionalFormatting>
  <conditionalFormatting sqref="E1063:I1072">
    <cfRule type="cellIs" dxfId="1259" priority="1179" operator="equal">
      <formula>"Yes"</formula>
    </cfRule>
  </conditionalFormatting>
  <conditionalFormatting sqref="E1063:I1072">
    <cfRule type="cellIs" dxfId="1258" priority="1180" operator="equal">
      <formula>"No"</formula>
    </cfRule>
  </conditionalFormatting>
  <conditionalFormatting sqref="B1063:D1072">
    <cfRule type="cellIs" dxfId="1257" priority="1181" operator="equal">
      <formula>"FREE SPACE"</formula>
    </cfRule>
  </conditionalFormatting>
  <conditionalFormatting sqref="B1063:D1072">
    <cfRule type="cellIs" dxfId="1256" priority="1182" operator="equal">
      <formula>"UNUSABLE"</formula>
    </cfRule>
  </conditionalFormatting>
  <conditionalFormatting sqref="E1062:I1071">
    <cfRule type="cellIs" dxfId="1255" priority="1183" operator="equal">
      <formula>"Yes"</formula>
    </cfRule>
  </conditionalFormatting>
  <conditionalFormatting sqref="E1062:I1071">
    <cfRule type="cellIs" dxfId="1254" priority="1184" operator="equal">
      <formula>"No"</formula>
    </cfRule>
  </conditionalFormatting>
  <conditionalFormatting sqref="B1062:D1071">
    <cfRule type="cellIs" dxfId="1253" priority="1185" operator="equal">
      <formula>"FREE SPACE"</formula>
    </cfRule>
  </conditionalFormatting>
  <conditionalFormatting sqref="B1062:D1071">
    <cfRule type="cellIs" dxfId="1252" priority="1186" operator="equal">
      <formula>"UNUSABLE"</formula>
    </cfRule>
  </conditionalFormatting>
  <conditionalFormatting sqref="E1063:I1072">
    <cfRule type="cellIs" dxfId="1251" priority="1187" operator="equal">
      <formula>"Yes"</formula>
    </cfRule>
  </conditionalFormatting>
  <conditionalFormatting sqref="E1063:I1072">
    <cfRule type="cellIs" dxfId="1250" priority="1188" operator="equal">
      <formula>"No"</formula>
    </cfRule>
  </conditionalFormatting>
  <conditionalFormatting sqref="B1063:D1072">
    <cfRule type="cellIs" dxfId="1249" priority="1189" operator="equal">
      <formula>"FREE SPACE"</formula>
    </cfRule>
  </conditionalFormatting>
  <conditionalFormatting sqref="B1063:D1072">
    <cfRule type="cellIs" dxfId="1248" priority="1190" operator="equal">
      <formula>"UNUSABLE"</formula>
    </cfRule>
  </conditionalFormatting>
  <conditionalFormatting sqref="E1063:I1072">
    <cfRule type="cellIs" dxfId="1247" priority="1191" operator="equal">
      <formula>"Yes"</formula>
    </cfRule>
  </conditionalFormatting>
  <conditionalFormatting sqref="E1063:I1072">
    <cfRule type="cellIs" dxfId="1246" priority="1192" operator="equal">
      <formula>"No"</formula>
    </cfRule>
  </conditionalFormatting>
  <conditionalFormatting sqref="B1063:D1072">
    <cfRule type="cellIs" dxfId="1245" priority="1193" operator="equal">
      <formula>"FREE SPACE"</formula>
    </cfRule>
  </conditionalFormatting>
  <conditionalFormatting sqref="B1063:D1072">
    <cfRule type="cellIs" dxfId="1244" priority="1194" operator="equal">
      <formula>"UNUSABLE"</formula>
    </cfRule>
  </conditionalFormatting>
  <conditionalFormatting sqref="E1063:I1072">
    <cfRule type="cellIs" dxfId="1243" priority="1195" operator="equal">
      <formula>"Yes"</formula>
    </cfRule>
  </conditionalFormatting>
  <conditionalFormatting sqref="E1063:I1072">
    <cfRule type="cellIs" dxfId="1242" priority="1196" operator="equal">
      <formula>"No"</formula>
    </cfRule>
  </conditionalFormatting>
  <conditionalFormatting sqref="B1063:D1072">
    <cfRule type="cellIs" dxfId="1241" priority="1197" operator="equal">
      <formula>"FREE SPACE"</formula>
    </cfRule>
  </conditionalFormatting>
  <conditionalFormatting sqref="B1063:D1072">
    <cfRule type="cellIs" dxfId="1240" priority="1198" operator="equal">
      <formula>"UNUSABLE"</formula>
    </cfRule>
  </conditionalFormatting>
  <conditionalFormatting sqref="E1063:I1072">
    <cfRule type="cellIs" dxfId="1239" priority="1199" operator="equal">
      <formula>"Yes"</formula>
    </cfRule>
  </conditionalFormatting>
  <conditionalFormatting sqref="E1063:I1072">
    <cfRule type="cellIs" dxfId="1238" priority="1200" operator="equal">
      <formula>"No"</formula>
    </cfRule>
  </conditionalFormatting>
  <conditionalFormatting sqref="B1063:D1072">
    <cfRule type="cellIs" dxfId="1237" priority="1201" operator="equal">
      <formula>"FREE SPACE"</formula>
    </cfRule>
  </conditionalFormatting>
  <conditionalFormatting sqref="B1063:D1072">
    <cfRule type="cellIs" dxfId="1236" priority="1202" operator="equal">
      <formula>"UNUSABLE"</formula>
    </cfRule>
  </conditionalFormatting>
  <conditionalFormatting sqref="B1063:D1072">
    <cfRule type="cellIs" dxfId="1235" priority="1203" operator="equal">
      <formula>"FREE SPACE"</formula>
    </cfRule>
  </conditionalFormatting>
  <conditionalFormatting sqref="B1063:D1072">
    <cfRule type="cellIs" dxfId="1234" priority="1204" operator="equal">
      <formula>"UNUSABLE"</formula>
    </cfRule>
  </conditionalFormatting>
  <conditionalFormatting sqref="E1061:I1070">
    <cfRule type="cellIs" dxfId="1233" priority="1205" operator="equal">
      <formula>"Yes"</formula>
    </cfRule>
  </conditionalFormatting>
  <conditionalFormatting sqref="E1061:I1070">
    <cfRule type="cellIs" dxfId="1232" priority="1206" operator="equal">
      <formula>"No"</formula>
    </cfRule>
  </conditionalFormatting>
  <conditionalFormatting sqref="B1061:D1070">
    <cfRule type="cellIs" dxfId="1231" priority="1207" operator="equal">
      <formula>"FREE SPACE"</formula>
    </cfRule>
  </conditionalFormatting>
  <conditionalFormatting sqref="B1061:D1070">
    <cfRule type="cellIs" dxfId="1230" priority="1208" operator="equal">
      <formula>"UNUSABLE"</formula>
    </cfRule>
  </conditionalFormatting>
  <conditionalFormatting sqref="E1062:I1071">
    <cfRule type="cellIs" dxfId="1229" priority="1209" operator="equal">
      <formula>"Yes"</formula>
    </cfRule>
  </conditionalFormatting>
  <conditionalFormatting sqref="E1062:I1071">
    <cfRule type="cellIs" dxfId="1228" priority="1210" operator="equal">
      <formula>"No"</formula>
    </cfRule>
  </conditionalFormatting>
  <conditionalFormatting sqref="B1062:D1071">
    <cfRule type="cellIs" dxfId="1227" priority="1211" operator="equal">
      <formula>"FREE SPACE"</formula>
    </cfRule>
  </conditionalFormatting>
  <conditionalFormatting sqref="B1062:D1071">
    <cfRule type="cellIs" dxfId="1226" priority="1212" operator="equal">
      <formula>"UNUSABLE"</formula>
    </cfRule>
  </conditionalFormatting>
  <conditionalFormatting sqref="E1062:I1071">
    <cfRule type="cellIs" dxfId="1225" priority="1213" operator="equal">
      <formula>"Yes"</formula>
    </cfRule>
  </conditionalFormatting>
  <conditionalFormatting sqref="E1062:I1071">
    <cfRule type="cellIs" dxfId="1224" priority="1214" operator="equal">
      <formula>"No"</formula>
    </cfRule>
  </conditionalFormatting>
  <conditionalFormatting sqref="B1062:D1071">
    <cfRule type="cellIs" dxfId="1223" priority="1215" operator="equal">
      <formula>"FREE SPACE"</formula>
    </cfRule>
  </conditionalFormatting>
  <conditionalFormatting sqref="B1062:D1071">
    <cfRule type="cellIs" dxfId="1222" priority="1216" operator="equal">
      <formula>"UNUSABLE"</formula>
    </cfRule>
  </conditionalFormatting>
  <conditionalFormatting sqref="E1063:I1072">
    <cfRule type="cellIs" dxfId="1221" priority="1217" operator="equal">
      <formula>"Yes"</formula>
    </cfRule>
  </conditionalFormatting>
  <conditionalFormatting sqref="E1063:I1072">
    <cfRule type="cellIs" dxfId="1220" priority="1218" operator="equal">
      <formula>"No"</formula>
    </cfRule>
  </conditionalFormatting>
  <conditionalFormatting sqref="B1063:D1072">
    <cfRule type="cellIs" dxfId="1219" priority="1219" operator="equal">
      <formula>"FREE SPACE"</formula>
    </cfRule>
  </conditionalFormatting>
  <conditionalFormatting sqref="B1063:D1072">
    <cfRule type="cellIs" dxfId="1218" priority="1220" operator="equal">
      <formula>"UNUSABLE"</formula>
    </cfRule>
  </conditionalFormatting>
  <conditionalFormatting sqref="E1063:I1072">
    <cfRule type="cellIs" dxfId="1217" priority="1221" operator="equal">
      <formula>"Yes"</formula>
    </cfRule>
  </conditionalFormatting>
  <conditionalFormatting sqref="E1063:I1072">
    <cfRule type="cellIs" dxfId="1216" priority="1222" operator="equal">
      <formula>"No"</formula>
    </cfRule>
  </conditionalFormatting>
  <conditionalFormatting sqref="E1062:I1071">
    <cfRule type="cellIs" dxfId="1215" priority="1223" operator="equal">
      <formula>"Yes"</formula>
    </cfRule>
  </conditionalFormatting>
  <conditionalFormatting sqref="E1062:I1071">
    <cfRule type="cellIs" dxfId="1214" priority="1224" operator="equal">
      <formula>"No"</formula>
    </cfRule>
  </conditionalFormatting>
  <conditionalFormatting sqref="B1062:D1071">
    <cfRule type="cellIs" dxfId="1213" priority="1225" operator="equal">
      <formula>"FREE SPACE"</formula>
    </cfRule>
  </conditionalFormatting>
  <conditionalFormatting sqref="B1062:D1071">
    <cfRule type="cellIs" dxfId="1212" priority="1226" operator="equal">
      <formula>"UNUSABLE"</formula>
    </cfRule>
  </conditionalFormatting>
  <conditionalFormatting sqref="E1063:I1072">
    <cfRule type="cellIs" dxfId="1211" priority="1227" operator="equal">
      <formula>"Yes"</formula>
    </cfRule>
  </conditionalFormatting>
  <conditionalFormatting sqref="E1063:I1072">
    <cfRule type="cellIs" dxfId="1210" priority="1228" operator="equal">
      <formula>"No"</formula>
    </cfRule>
  </conditionalFormatting>
  <conditionalFormatting sqref="B1063:D1072">
    <cfRule type="cellIs" dxfId="1209" priority="1229" operator="equal">
      <formula>"FREE SPACE"</formula>
    </cfRule>
  </conditionalFormatting>
  <conditionalFormatting sqref="B1063:D1072">
    <cfRule type="cellIs" dxfId="1208" priority="1230" operator="equal">
      <formula>"UNUSABLE"</formula>
    </cfRule>
  </conditionalFormatting>
  <conditionalFormatting sqref="E1063:I1072">
    <cfRule type="cellIs" dxfId="1207" priority="1231" operator="equal">
      <formula>"Yes"</formula>
    </cfRule>
  </conditionalFormatting>
  <conditionalFormatting sqref="E1063:I1072">
    <cfRule type="cellIs" dxfId="1206" priority="1232" operator="equal">
      <formula>"No"</formula>
    </cfRule>
  </conditionalFormatting>
  <conditionalFormatting sqref="B1063:D1072">
    <cfRule type="cellIs" dxfId="1205" priority="1233" operator="equal">
      <formula>"FREE SPACE"</formula>
    </cfRule>
  </conditionalFormatting>
  <conditionalFormatting sqref="B1063:D1072">
    <cfRule type="cellIs" dxfId="1204" priority="1234" operator="equal">
      <formula>"UNUSABLE"</formula>
    </cfRule>
  </conditionalFormatting>
  <conditionalFormatting sqref="B1049:D1057 B1352:D1363">
    <cfRule type="cellIs" dxfId="1203" priority="1235" operator="equal">
      <formula>"FREE SPACE"</formula>
    </cfRule>
  </conditionalFormatting>
  <conditionalFormatting sqref="B1049:D1057 B1352:D1363">
    <cfRule type="cellIs" dxfId="1202" priority="1236" operator="equal">
      <formula>"UNUSABLE"</formula>
    </cfRule>
  </conditionalFormatting>
  <conditionalFormatting sqref="E1063:I1072">
    <cfRule type="cellIs" dxfId="1201" priority="1237" operator="equal">
      <formula>"Yes"</formula>
    </cfRule>
  </conditionalFormatting>
  <conditionalFormatting sqref="E1063:I1072">
    <cfRule type="cellIs" dxfId="1200" priority="1238" operator="equal">
      <formula>"No"</formula>
    </cfRule>
  </conditionalFormatting>
  <conditionalFormatting sqref="B1063:D1072">
    <cfRule type="cellIs" dxfId="1199" priority="1239" operator="equal">
      <formula>"FREE SPACE"</formula>
    </cfRule>
  </conditionalFormatting>
  <conditionalFormatting sqref="B1063:D1072">
    <cfRule type="cellIs" dxfId="1198" priority="1240" operator="equal">
      <formula>"UNUSABLE"</formula>
    </cfRule>
  </conditionalFormatting>
  <conditionalFormatting sqref="B1063:D1072">
    <cfRule type="cellIs" dxfId="1197" priority="1241" operator="equal">
      <formula>"FREE SPACE"</formula>
    </cfRule>
  </conditionalFormatting>
  <conditionalFormatting sqref="B1063:D1072">
    <cfRule type="cellIs" dxfId="1196" priority="1242" operator="equal">
      <formula>"UNUSABLE"</formula>
    </cfRule>
  </conditionalFormatting>
  <conditionalFormatting sqref="E1061:I1070">
    <cfRule type="cellIs" dxfId="1195" priority="1243" operator="equal">
      <formula>"Yes"</formula>
    </cfRule>
  </conditionalFormatting>
  <conditionalFormatting sqref="E1061:I1070">
    <cfRule type="cellIs" dxfId="1194" priority="1244" operator="equal">
      <formula>"No"</formula>
    </cfRule>
  </conditionalFormatting>
  <conditionalFormatting sqref="B1061:D1070">
    <cfRule type="cellIs" dxfId="1193" priority="1245" operator="equal">
      <formula>"FREE SPACE"</formula>
    </cfRule>
  </conditionalFormatting>
  <conditionalFormatting sqref="B1061:D1070">
    <cfRule type="cellIs" dxfId="1192" priority="1246" operator="equal">
      <formula>"UNUSABLE"</formula>
    </cfRule>
  </conditionalFormatting>
  <conditionalFormatting sqref="E1062:I1071">
    <cfRule type="cellIs" dxfId="1191" priority="1247" operator="equal">
      <formula>"Yes"</formula>
    </cfRule>
  </conditionalFormatting>
  <conditionalFormatting sqref="E1062:I1071">
    <cfRule type="cellIs" dxfId="1190" priority="1248" operator="equal">
      <formula>"No"</formula>
    </cfRule>
  </conditionalFormatting>
  <conditionalFormatting sqref="B1062:D1071">
    <cfRule type="cellIs" dxfId="1189" priority="1249" operator="equal">
      <formula>"FREE SPACE"</formula>
    </cfRule>
  </conditionalFormatting>
  <conditionalFormatting sqref="B1062:D1071">
    <cfRule type="cellIs" dxfId="1188" priority="1250" operator="equal">
      <formula>"UNUSABLE"</formula>
    </cfRule>
  </conditionalFormatting>
  <conditionalFormatting sqref="E1062:I1071">
    <cfRule type="cellIs" dxfId="1187" priority="1251" operator="equal">
      <formula>"Yes"</formula>
    </cfRule>
  </conditionalFormatting>
  <conditionalFormatting sqref="E1062:I1071">
    <cfRule type="cellIs" dxfId="1186" priority="1252" operator="equal">
      <formula>"No"</formula>
    </cfRule>
  </conditionalFormatting>
  <conditionalFormatting sqref="B1062:D1071">
    <cfRule type="cellIs" dxfId="1185" priority="1253" operator="equal">
      <formula>"FREE SPACE"</formula>
    </cfRule>
  </conditionalFormatting>
  <conditionalFormatting sqref="B1062:D1071">
    <cfRule type="cellIs" dxfId="1184" priority="1254" operator="equal">
      <formula>"UNUSABLE"</formula>
    </cfRule>
  </conditionalFormatting>
  <conditionalFormatting sqref="E1063:I1072">
    <cfRule type="cellIs" dxfId="1183" priority="1255" operator="equal">
      <formula>"Yes"</formula>
    </cfRule>
  </conditionalFormatting>
  <conditionalFormatting sqref="E1063:I1072">
    <cfRule type="cellIs" dxfId="1182" priority="1256" operator="equal">
      <formula>"No"</formula>
    </cfRule>
  </conditionalFormatting>
  <conditionalFormatting sqref="B1063:D1072">
    <cfRule type="cellIs" dxfId="1181" priority="1257" operator="equal">
      <formula>"FREE SPACE"</formula>
    </cfRule>
  </conditionalFormatting>
  <conditionalFormatting sqref="B1063:D1072">
    <cfRule type="cellIs" dxfId="1180" priority="1258" operator="equal">
      <formula>"UNUSABLE"</formula>
    </cfRule>
  </conditionalFormatting>
  <conditionalFormatting sqref="E1063:I1072">
    <cfRule type="cellIs" dxfId="1179" priority="1259" operator="equal">
      <formula>"Yes"</formula>
    </cfRule>
  </conditionalFormatting>
  <conditionalFormatting sqref="E1063:I1072">
    <cfRule type="cellIs" dxfId="1178" priority="1260" operator="equal">
      <formula>"No"</formula>
    </cfRule>
  </conditionalFormatting>
  <conditionalFormatting sqref="E1062:I1071">
    <cfRule type="cellIs" dxfId="1177" priority="1261" operator="equal">
      <formula>"Yes"</formula>
    </cfRule>
  </conditionalFormatting>
  <conditionalFormatting sqref="E1062:I1071">
    <cfRule type="cellIs" dxfId="1176" priority="1262" operator="equal">
      <formula>"No"</formula>
    </cfRule>
  </conditionalFormatting>
  <conditionalFormatting sqref="B1062:D1071">
    <cfRule type="cellIs" dxfId="1175" priority="1263" operator="equal">
      <formula>"FREE SPACE"</formula>
    </cfRule>
  </conditionalFormatting>
  <conditionalFormatting sqref="B1062:D1071">
    <cfRule type="cellIs" dxfId="1174" priority="1264" operator="equal">
      <formula>"UNUSABLE"</formula>
    </cfRule>
  </conditionalFormatting>
  <conditionalFormatting sqref="E1063:I1072">
    <cfRule type="cellIs" dxfId="1173" priority="1265" operator="equal">
      <formula>"Yes"</formula>
    </cfRule>
  </conditionalFormatting>
  <conditionalFormatting sqref="E1063:I1072">
    <cfRule type="cellIs" dxfId="1172" priority="1266" operator="equal">
      <formula>"No"</formula>
    </cfRule>
  </conditionalFormatting>
  <conditionalFormatting sqref="B1063:D1072">
    <cfRule type="cellIs" dxfId="1171" priority="1267" operator="equal">
      <formula>"FREE SPACE"</formula>
    </cfRule>
  </conditionalFormatting>
  <conditionalFormatting sqref="B1063:D1072">
    <cfRule type="cellIs" dxfId="1170" priority="1268" operator="equal">
      <formula>"UNUSABLE"</formula>
    </cfRule>
  </conditionalFormatting>
  <conditionalFormatting sqref="E1063:I1072">
    <cfRule type="cellIs" dxfId="1169" priority="1269" operator="equal">
      <formula>"Yes"</formula>
    </cfRule>
  </conditionalFormatting>
  <conditionalFormatting sqref="E1063:I1072">
    <cfRule type="cellIs" dxfId="1168" priority="1270" operator="equal">
      <formula>"No"</formula>
    </cfRule>
  </conditionalFormatting>
  <conditionalFormatting sqref="B1063:D1072">
    <cfRule type="cellIs" dxfId="1167" priority="1271" operator="equal">
      <formula>"FREE SPACE"</formula>
    </cfRule>
  </conditionalFormatting>
  <conditionalFormatting sqref="B1063:D1072">
    <cfRule type="cellIs" dxfId="1166" priority="1272" operator="equal">
      <formula>"UNUSABLE"</formula>
    </cfRule>
  </conditionalFormatting>
  <conditionalFormatting sqref="E1062:I1071">
    <cfRule type="cellIs" dxfId="1165" priority="1273" operator="equal">
      <formula>"Yes"</formula>
    </cfRule>
  </conditionalFormatting>
  <conditionalFormatting sqref="E1062:I1071">
    <cfRule type="cellIs" dxfId="1164" priority="1274" operator="equal">
      <formula>"No"</formula>
    </cfRule>
  </conditionalFormatting>
  <conditionalFormatting sqref="B1062:D1071">
    <cfRule type="cellIs" dxfId="1163" priority="1275" operator="equal">
      <formula>"FREE SPACE"</formula>
    </cfRule>
  </conditionalFormatting>
  <conditionalFormatting sqref="B1062:D1071">
    <cfRule type="cellIs" dxfId="1162" priority="1276" operator="equal">
      <formula>"UNUSABLE"</formula>
    </cfRule>
  </conditionalFormatting>
  <conditionalFormatting sqref="E1063:I1072">
    <cfRule type="cellIs" dxfId="1161" priority="1277" operator="equal">
      <formula>"Yes"</formula>
    </cfRule>
  </conditionalFormatting>
  <conditionalFormatting sqref="E1063:I1072">
    <cfRule type="cellIs" dxfId="1160" priority="1278" operator="equal">
      <formula>"No"</formula>
    </cfRule>
  </conditionalFormatting>
  <conditionalFormatting sqref="B1063:D1072">
    <cfRule type="cellIs" dxfId="1159" priority="1279" operator="equal">
      <formula>"FREE SPACE"</formula>
    </cfRule>
  </conditionalFormatting>
  <conditionalFormatting sqref="B1063:D1072">
    <cfRule type="cellIs" dxfId="1158" priority="1280" operator="equal">
      <formula>"UNUSABLE"</formula>
    </cfRule>
  </conditionalFormatting>
  <conditionalFormatting sqref="E1063:I1072">
    <cfRule type="cellIs" dxfId="1157" priority="1281" operator="equal">
      <formula>"Yes"</formula>
    </cfRule>
  </conditionalFormatting>
  <conditionalFormatting sqref="E1063:I1072">
    <cfRule type="cellIs" dxfId="1156" priority="1282" operator="equal">
      <formula>"No"</formula>
    </cfRule>
  </conditionalFormatting>
  <conditionalFormatting sqref="B1063:D1072">
    <cfRule type="cellIs" dxfId="1155" priority="1283" operator="equal">
      <formula>"FREE SPACE"</formula>
    </cfRule>
  </conditionalFormatting>
  <conditionalFormatting sqref="B1063:D1072">
    <cfRule type="cellIs" dxfId="1154" priority="1284" operator="equal">
      <formula>"UNUSABLE"</formula>
    </cfRule>
  </conditionalFormatting>
  <conditionalFormatting sqref="B1062:D1071">
    <cfRule type="cellIs" dxfId="1153" priority="1285" operator="equal">
      <formula>"FREE SPACE"</formula>
    </cfRule>
  </conditionalFormatting>
  <conditionalFormatting sqref="B1062:D1071">
    <cfRule type="cellIs" dxfId="1152" priority="1286" operator="equal">
      <formula>"UNUSABLE"</formula>
    </cfRule>
  </conditionalFormatting>
  <conditionalFormatting sqref="E1060:I1069">
    <cfRule type="cellIs" dxfId="1151" priority="1287" operator="equal">
      <formula>"Yes"</formula>
    </cfRule>
  </conditionalFormatting>
  <conditionalFormatting sqref="E1060:I1069">
    <cfRule type="cellIs" dxfId="1150" priority="1288" operator="equal">
      <formula>"No"</formula>
    </cfRule>
  </conditionalFormatting>
  <conditionalFormatting sqref="B1060:D1069">
    <cfRule type="cellIs" dxfId="1149" priority="1289" operator="equal">
      <formula>"FREE SPACE"</formula>
    </cfRule>
  </conditionalFormatting>
  <conditionalFormatting sqref="B1060:D1069">
    <cfRule type="cellIs" dxfId="1148" priority="1290" operator="equal">
      <formula>"UNUSABLE"</formula>
    </cfRule>
  </conditionalFormatting>
  <conditionalFormatting sqref="E1061:I1070">
    <cfRule type="cellIs" dxfId="1147" priority="1291" operator="equal">
      <formula>"Yes"</formula>
    </cfRule>
  </conditionalFormatting>
  <conditionalFormatting sqref="E1061:I1070">
    <cfRule type="cellIs" dxfId="1146" priority="1292" operator="equal">
      <formula>"No"</formula>
    </cfRule>
  </conditionalFormatting>
  <conditionalFormatting sqref="B1061:D1070">
    <cfRule type="cellIs" dxfId="1145" priority="1293" operator="equal">
      <formula>"FREE SPACE"</formula>
    </cfRule>
  </conditionalFormatting>
  <conditionalFormatting sqref="B1061:D1070">
    <cfRule type="cellIs" dxfId="1144" priority="1294" operator="equal">
      <formula>"UNUSABLE"</formula>
    </cfRule>
  </conditionalFormatting>
  <conditionalFormatting sqref="E1061:I1070">
    <cfRule type="cellIs" dxfId="1143" priority="1295" operator="equal">
      <formula>"Yes"</formula>
    </cfRule>
  </conditionalFormatting>
  <conditionalFormatting sqref="E1061:I1070">
    <cfRule type="cellIs" dxfId="1142" priority="1296" operator="equal">
      <formula>"No"</formula>
    </cfRule>
  </conditionalFormatting>
  <conditionalFormatting sqref="B1061:D1070">
    <cfRule type="cellIs" dxfId="1141" priority="1297" operator="equal">
      <formula>"FREE SPACE"</formula>
    </cfRule>
  </conditionalFormatting>
  <conditionalFormatting sqref="B1061:D1070">
    <cfRule type="cellIs" dxfId="1140" priority="1298" operator="equal">
      <formula>"UNUSABLE"</formula>
    </cfRule>
  </conditionalFormatting>
  <conditionalFormatting sqref="E1062:I1071">
    <cfRule type="cellIs" dxfId="1139" priority="1299" operator="equal">
      <formula>"Yes"</formula>
    </cfRule>
  </conditionalFormatting>
  <conditionalFormatting sqref="E1062:I1071">
    <cfRule type="cellIs" dxfId="1138" priority="1300" operator="equal">
      <formula>"No"</formula>
    </cfRule>
  </conditionalFormatting>
  <conditionalFormatting sqref="B1062:D1071">
    <cfRule type="cellIs" dxfId="1137" priority="1301" operator="equal">
      <formula>"FREE SPACE"</formula>
    </cfRule>
  </conditionalFormatting>
  <conditionalFormatting sqref="B1062:D1071">
    <cfRule type="cellIs" dxfId="1136" priority="1302" operator="equal">
      <formula>"UNUSABLE"</formula>
    </cfRule>
  </conditionalFormatting>
  <conditionalFormatting sqref="E1062:I1071">
    <cfRule type="cellIs" dxfId="1135" priority="1303" operator="equal">
      <formula>"Yes"</formula>
    </cfRule>
  </conditionalFormatting>
  <conditionalFormatting sqref="E1062:I1071">
    <cfRule type="cellIs" dxfId="1134" priority="1304" operator="equal">
      <formula>"No"</formula>
    </cfRule>
  </conditionalFormatting>
  <conditionalFormatting sqref="E1063:I1072">
    <cfRule type="cellIs" dxfId="1133" priority="1305" operator="equal">
      <formula>"Yes"</formula>
    </cfRule>
  </conditionalFormatting>
  <conditionalFormatting sqref="E1063:I1072">
    <cfRule type="cellIs" dxfId="1132" priority="1306" operator="equal">
      <formula>"No"</formula>
    </cfRule>
  </conditionalFormatting>
  <conditionalFormatting sqref="B1063:D1072">
    <cfRule type="cellIs" dxfId="1131" priority="1307" operator="equal">
      <formula>"FREE SPACE"</formula>
    </cfRule>
  </conditionalFormatting>
  <conditionalFormatting sqref="B1063:D1072">
    <cfRule type="cellIs" dxfId="1130" priority="1308" operator="equal">
      <formula>"UNUSABLE"</formula>
    </cfRule>
  </conditionalFormatting>
  <conditionalFormatting sqref="E1063:I1072">
    <cfRule type="cellIs" dxfId="1129" priority="1309" operator="equal">
      <formula>"Yes"</formula>
    </cfRule>
  </conditionalFormatting>
  <conditionalFormatting sqref="E1063:I1072">
    <cfRule type="cellIs" dxfId="1128" priority="1310" operator="equal">
      <formula>"No"</formula>
    </cfRule>
  </conditionalFormatting>
  <conditionalFormatting sqref="B1063:D1072">
    <cfRule type="cellIs" dxfId="1127" priority="1311" operator="equal">
      <formula>"FREE SPACE"</formula>
    </cfRule>
  </conditionalFormatting>
  <conditionalFormatting sqref="B1063:D1072">
    <cfRule type="cellIs" dxfId="1126" priority="1312" operator="equal">
      <formula>"UNUSABLE"</formula>
    </cfRule>
  </conditionalFormatting>
  <conditionalFormatting sqref="E1063:I1072">
    <cfRule type="cellIs" dxfId="1125" priority="1313" operator="equal">
      <formula>"Yes"</formula>
    </cfRule>
  </conditionalFormatting>
  <conditionalFormatting sqref="E1063:I1072">
    <cfRule type="cellIs" dxfId="1124" priority="1314" operator="equal">
      <formula>"No"</formula>
    </cfRule>
  </conditionalFormatting>
  <conditionalFormatting sqref="B1063:D1072">
    <cfRule type="cellIs" dxfId="1123" priority="1315" operator="equal">
      <formula>"FREE SPACE"</formula>
    </cfRule>
  </conditionalFormatting>
  <conditionalFormatting sqref="B1063:D1072">
    <cfRule type="cellIs" dxfId="1122" priority="1316" operator="equal">
      <formula>"UNUSABLE"</formula>
    </cfRule>
  </conditionalFormatting>
  <conditionalFormatting sqref="B1063:D1072">
    <cfRule type="cellIs" dxfId="1121" priority="1317" operator="equal">
      <formula>"FREE SPACE"</formula>
    </cfRule>
  </conditionalFormatting>
  <conditionalFormatting sqref="B1063:D1072">
    <cfRule type="cellIs" dxfId="1120" priority="1318" operator="equal">
      <formula>"UNUSABLE"</formula>
    </cfRule>
  </conditionalFormatting>
  <conditionalFormatting sqref="E1061:I1070">
    <cfRule type="cellIs" dxfId="1119" priority="1319" operator="equal">
      <formula>"Yes"</formula>
    </cfRule>
  </conditionalFormatting>
  <conditionalFormatting sqref="E1061:I1070">
    <cfRule type="cellIs" dxfId="1118" priority="1320" operator="equal">
      <formula>"No"</formula>
    </cfRule>
  </conditionalFormatting>
  <conditionalFormatting sqref="B1061:D1070">
    <cfRule type="cellIs" dxfId="1117" priority="1321" operator="equal">
      <formula>"FREE SPACE"</formula>
    </cfRule>
  </conditionalFormatting>
  <conditionalFormatting sqref="B1061:D1070">
    <cfRule type="cellIs" dxfId="1116" priority="1322" operator="equal">
      <formula>"UNUSABLE"</formula>
    </cfRule>
  </conditionalFormatting>
  <conditionalFormatting sqref="E1062:I1071">
    <cfRule type="cellIs" dxfId="1115" priority="1323" operator="equal">
      <formula>"Yes"</formula>
    </cfRule>
  </conditionalFormatting>
  <conditionalFormatting sqref="E1062:I1071">
    <cfRule type="cellIs" dxfId="1114" priority="1324" operator="equal">
      <formula>"No"</formula>
    </cfRule>
  </conditionalFormatting>
  <conditionalFormatting sqref="B1062:D1071">
    <cfRule type="cellIs" dxfId="1113" priority="1325" operator="equal">
      <formula>"FREE SPACE"</formula>
    </cfRule>
  </conditionalFormatting>
  <conditionalFormatting sqref="B1062:D1071">
    <cfRule type="cellIs" dxfId="1112" priority="1326" operator="equal">
      <formula>"UNUSABLE"</formula>
    </cfRule>
  </conditionalFormatting>
  <conditionalFormatting sqref="E1062:I1071">
    <cfRule type="cellIs" dxfId="1111" priority="1327" operator="equal">
      <formula>"Yes"</formula>
    </cfRule>
  </conditionalFormatting>
  <conditionalFormatting sqref="E1062:I1071">
    <cfRule type="cellIs" dxfId="1110" priority="1328" operator="equal">
      <formula>"No"</formula>
    </cfRule>
  </conditionalFormatting>
  <conditionalFormatting sqref="B1062:D1071">
    <cfRule type="cellIs" dxfId="1109" priority="1329" operator="equal">
      <formula>"FREE SPACE"</formula>
    </cfRule>
  </conditionalFormatting>
  <conditionalFormatting sqref="B1062:D1071">
    <cfRule type="cellIs" dxfId="1108" priority="1330" operator="equal">
      <formula>"UNUSABLE"</formula>
    </cfRule>
  </conditionalFormatting>
  <conditionalFormatting sqref="E1063:I1072">
    <cfRule type="cellIs" dxfId="1107" priority="1331" operator="equal">
      <formula>"Yes"</formula>
    </cfRule>
  </conditionalFormatting>
  <conditionalFormatting sqref="E1063:I1072">
    <cfRule type="cellIs" dxfId="1106" priority="1332" operator="equal">
      <formula>"No"</formula>
    </cfRule>
  </conditionalFormatting>
  <conditionalFormatting sqref="B1063:D1072">
    <cfRule type="cellIs" dxfId="1105" priority="1333" operator="equal">
      <formula>"FREE SPACE"</formula>
    </cfRule>
  </conditionalFormatting>
  <conditionalFormatting sqref="B1063:D1072">
    <cfRule type="cellIs" dxfId="1104" priority="1334" operator="equal">
      <formula>"UNUSABLE"</formula>
    </cfRule>
  </conditionalFormatting>
  <conditionalFormatting sqref="E1063:I1072">
    <cfRule type="cellIs" dxfId="1103" priority="1335" operator="equal">
      <formula>"Yes"</formula>
    </cfRule>
  </conditionalFormatting>
  <conditionalFormatting sqref="E1063:I1072">
    <cfRule type="cellIs" dxfId="1102" priority="1336" operator="equal">
      <formula>"No"</formula>
    </cfRule>
  </conditionalFormatting>
  <conditionalFormatting sqref="E1063:I1072">
    <cfRule type="cellIs" dxfId="1101" priority="1337" operator="equal">
      <formula>"Yes"</formula>
    </cfRule>
  </conditionalFormatting>
  <conditionalFormatting sqref="E1063:I1072">
    <cfRule type="cellIs" dxfId="1100" priority="1338" operator="equal">
      <formula>"No"</formula>
    </cfRule>
  </conditionalFormatting>
  <conditionalFormatting sqref="B1063:D1072">
    <cfRule type="cellIs" dxfId="1099" priority="1339" operator="equal">
      <formula>"FREE SPACE"</formula>
    </cfRule>
  </conditionalFormatting>
  <conditionalFormatting sqref="B1063:D1072">
    <cfRule type="cellIs" dxfId="1098" priority="1340" operator="equal">
      <formula>"UNUSABLE"</formula>
    </cfRule>
  </conditionalFormatting>
  <conditionalFormatting sqref="B1069:D1080">
    <cfRule type="cellIs" dxfId="1097" priority="1341" operator="equal">
      <formula>"FREE SPACE"</formula>
    </cfRule>
  </conditionalFormatting>
  <conditionalFormatting sqref="B1069:D1080">
    <cfRule type="cellIs" dxfId="1096" priority="1342" operator="equal">
      <formula>"UNUSABLE"</formula>
    </cfRule>
  </conditionalFormatting>
  <conditionalFormatting sqref="E1062:I1071">
    <cfRule type="cellIs" dxfId="1095" priority="1343" operator="equal">
      <formula>"Yes"</formula>
    </cfRule>
  </conditionalFormatting>
  <conditionalFormatting sqref="E1062:I1071">
    <cfRule type="cellIs" dxfId="1094" priority="1344" operator="equal">
      <formula>"No"</formula>
    </cfRule>
  </conditionalFormatting>
  <conditionalFormatting sqref="B1062:D1071">
    <cfRule type="cellIs" dxfId="1093" priority="1345" operator="equal">
      <formula>"FREE SPACE"</formula>
    </cfRule>
  </conditionalFormatting>
  <conditionalFormatting sqref="B1062:D1071">
    <cfRule type="cellIs" dxfId="1092" priority="1346" operator="equal">
      <formula>"UNUSABLE"</formula>
    </cfRule>
  </conditionalFormatting>
  <conditionalFormatting sqref="E1063:I1072">
    <cfRule type="cellIs" dxfId="1091" priority="1347" operator="equal">
      <formula>"Yes"</formula>
    </cfRule>
  </conditionalFormatting>
  <conditionalFormatting sqref="E1063:I1072">
    <cfRule type="cellIs" dxfId="1090" priority="1348" operator="equal">
      <formula>"No"</formula>
    </cfRule>
  </conditionalFormatting>
  <conditionalFormatting sqref="B1063:D1072">
    <cfRule type="cellIs" dxfId="1089" priority="1349" operator="equal">
      <formula>"FREE SPACE"</formula>
    </cfRule>
  </conditionalFormatting>
  <conditionalFormatting sqref="B1063:D1072">
    <cfRule type="cellIs" dxfId="1088" priority="1350" operator="equal">
      <formula>"UNUSABLE"</formula>
    </cfRule>
  </conditionalFormatting>
  <conditionalFormatting sqref="E1063:I1072">
    <cfRule type="cellIs" dxfId="1087" priority="1351" operator="equal">
      <formula>"Yes"</formula>
    </cfRule>
  </conditionalFormatting>
  <conditionalFormatting sqref="E1063:I1072">
    <cfRule type="cellIs" dxfId="1086" priority="1352" operator="equal">
      <formula>"No"</formula>
    </cfRule>
  </conditionalFormatting>
  <conditionalFormatting sqref="B1063:D1072">
    <cfRule type="cellIs" dxfId="1085" priority="1353" operator="equal">
      <formula>"FREE SPACE"</formula>
    </cfRule>
  </conditionalFormatting>
  <conditionalFormatting sqref="B1063:D1072">
    <cfRule type="cellIs" dxfId="1084" priority="1354" operator="equal">
      <formula>"UNUSABLE"</formula>
    </cfRule>
  </conditionalFormatting>
  <conditionalFormatting sqref="E1063:I1072">
    <cfRule type="cellIs" dxfId="1083" priority="1355" operator="equal">
      <formula>"Yes"</formula>
    </cfRule>
  </conditionalFormatting>
  <conditionalFormatting sqref="E1063:I1072">
    <cfRule type="cellIs" dxfId="1082" priority="1356" operator="equal">
      <formula>"No"</formula>
    </cfRule>
  </conditionalFormatting>
  <conditionalFormatting sqref="B1063:D1072">
    <cfRule type="cellIs" dxfId="1081" priority="1357" operator="equal">
      <formula>"FREE SPACE"</formula>
    </cfRule>
  </conditionalFormatting>
  <conditionalFormatting sqref="B1063:D1072">
    <cfRule type="cellIs" dxfId="1080" priority="1358" operator="equal">
      <formula>"UNUSABLE"</formula>
    </cfRule>
  </conditionalFormatting>
  <conditionalFormatting sqref="B936:D936">
    <cfRule type="cellIs" dxfId="1079" priority="1359" operator="equal">
      <formula>"FREE SPACE"</formula>
    </cfRule>
  </conditionalFormatting>
  <conditionalFormatting sqref="B936:D936">
    <cfRule type="cellIs" dxfId="1078" priority="1360" operator="equal">
      <formula>"UNUSABLE"</formula>
    </cfRule>
  </conditionalFormatting>
  <conditionalFormatting sqref="E936:I936">
    <cfRule type="cellIs" dxfId="1077" priority="1361" operator="equal">
      <formula>"Yes"</formula>
    </cfRule>
  </conditionalFormatting>
  <conditionalFormatting sqref="E936:I936">
    <cfRule type="cellIs" dxfId="1076" priority="1362" operator="equal">
      <formula>"No"</formula>
    </cfRule>
  </conditionalFormatting>
  <conditionalFormatting sqref="B1063:D1072">
    <cfRule type="cellIs" dxfId="1075" priority="1363" operator="equal">
      <formula>"FREE SPACE"</formula>
    </cfRule>
  </conditionalFormatting>
  <conditionalFormatting sqref="B1063:D1072">
    <cfRule type="cellIs" dxfId="1074" priority="1364" operator="equal">
      <formula>"UNUSABLE"</formula>
    </cfRule>
  </conditionalFormatting>
  <conditionalFormatting sqref="E1061:I1070">
    <cfRule type="cellIs" dxfId="1073" priority="1365" operator="equal">
      <formula>"Yes"</formula>
    </cfRule>
  </conditionalFormatting>
  <conditionalFormatting sqref="E1061:I1070">
    <cfRule type="cellIs" dxfId="1072" priority="1366" operator="equal">
      <formula>"No"</formula>
    </cfRule>
  </conditionalFormatting>
  <conditionalFormatting sqref="B1061:D1070">
    <cfRule type="cellIs" dxfId="1071" priority="1367" operator="equal">
      <formula>"FREE SPACE"</formula>
    </cfRule>
  </conditionalFormatting>
  <conditionalFormatting sqref="B1061:D1070">
    <cfRule type="cellIs" dxfId="1070" priority="1368" operator="equal">
      <formula>"UNUSABLE"</formula>
    </cfRule>
  </conditionalFormatting>
  <conditionalFormatting sqref="E1062:I1071">
    <cfRule type="cellIs" dxfId="1069" priority="1369" operator="equal">
      <formula>"Yes"</formula>
    </cfRule>
  </conditionalFormatting>
  <conditionalFormatting sqref="E1062:I1071">
    <cfRule type="cellIs" dxfId="1068" priority="1370" operator="equal">
      <formula>"No"</formula>
    </cfRule>
  </conditionalFormatting>
  <conditionalFormatting sqref="B1062:D1071">
    <cfRule type="cellIs" dxfId="1067" priority="1371" operator="equal">
      <formula>"FREE SPACE"</formula>
    </cfRule>
  </conditionalFormatting>
  <conditionalFormatting sqref="B1062:D1071">
    <cfRule type="cellIs" dxfId="1066" priority="1372" operator="equal">
      <formula>"UNUSABLE"</formula>
    </cfRule>
  </conditionalFormatting>
  <conditionalFormatting sqref="E1062:I1071">
    <cfRule type="cellIs" dxfId="1065" priority="1373" operator="equal">
      <formula>"Yes"</formula>
    </cfRule>
  </conditionalFormatting>
  <conditionalFormatting sqref="E1062:I1071">
    <cfRule type="cellIs" dxfId="1064" priority="1374" operator="equal">
      <formula>"No"</formula>
    </cfRule>
  </conditionalFormatting>
  <conditionalFormatting sqref="B1062:D1071">
    <cfRule type="cellIs" dxfId="1063" priority="1375" operator="equal">
      <formula>"FREE SPACE"</formula>
    </cfRule>
  </conditionalFormatting>
  <conditionalFormatting sqref="B1062:D1071">
    <cfRule type="cellIs" dxfId="1062" priority="1376" operator="equal">
      <formula>"UNUSABLE"</formula>
    </cfRule>
  </conditionalFormatting>
  <conditionalFormatting sqref="E1063:I1072">
    <cfRule type="cellIs" dxfId="1061" priority="1377" operator="equal">
      <formula>"Yes"</formula>
    </cfRule>
  </conditionalFormatting>
  <conditionalFormatting sqref="E1063:I1072">
    <cfRule type="cellIs" dxfId="1060" priority="1378" operator="equal">
      <formula>"No"</formula>
    </cfRule>
  </conditionalFormatting>
  <conditionalFormatting sqref="B1063:D1072">
    <cfRule type="cellIs" dxfId="1059" priority="1379" operator="equal">
      <formula>"FREE SPACE"</formula>
    </cfRule>
  </conditionalFormatting>
  <conditionalFormatting sqref="B1063:D1072">
    <cfRule type="cellIs" dxfId="1058" priority="1380" operator="equal">
      <formula>"UNUSABLE"</formula>
    </cfRule>
  </conditionalFormatting>
  <conditionalFormatting sqref="E1063:I1072">
    <cfRule type="cellIs" dxfId="1057" priority="1381" operator="equal">
      <formula>"Yes"</formula>
    </cfRule>
  </conditionalFormatting>
  <conditionalFormatting sqref="E1063:I1072">
    <cfRule type="cellIs" dxfId="1056" priority="1382" operator="equal">
      <formula>"No"</formula>
    </cfRule>
  </conditionalFormatting>
  <conditionalFormatting sqref="B1061:D1070">
    <cfRule type="cellIs" dxfId="1055" priority="1383" operator="equal">
      <formula>"FREE SPACE"</formula>
    </cfRule>
  </conditionalFormatting>
  <conditionalFormatting sqref="B1061:D1070">
    <cfRule type="cellIs" dxfId="1054" priority="1384" operator="equal">
      <formula>"UNUSABLE"</formula>
    </cfRule>
  </conditionalFormatting>
  <conditionalFormatting sqref="E1059:I1068">
    <cfRule type="cellIs" dxfId="1053" priority="1385" operator="equal">
      <formula>"Yes"</formula>
    </cfRule>
  </conditionalFormatting>
  <conditionalFormatting sqref="E1059:I1068">
    <cfRule type="cellIs" dxfId="1052" priority="1386" operator="equal">
      <formula>"No"</formula>
    </cfRule>
  </conditionalFormatting>
  <conditionalFormatting sqref="B1059:D1068">
    <cfRule type="cellIs" dxfId="1051" priority="1387" operator="equal">
      <formula>"FREE SPACE"</formula>
    </cfRule>
  </conditionalFormatting>
  <conditionalFormatting sqref="B1059:D1068">
    <cfRule type="cellIs" dxfId="1050" priority="1388" operator="equal">
      <formula>"UNUSABLE"</formula>
    </cfRule>
  </conditionalFormatting>
  <conditionalFormatting sqref="E1060:I1069">
    <cfRule type="cellIs" dxfId="1049" priority="1389" operator="equal">
      <formula>"Yes"</formula>
    </cfRule>
  </conditionalFormatting>
  <conditionalFormatting sqref="E1060:I1069">
    <cfRule type="cellIs" dxfId="1048" priority="1390" operator="equal">
      <formula>"No"</formula>
    </cfRule>
  </conditionalFormatting>
  <conditionalFormatting sqref="B1060:D1069">
    <cfRule type="cellIs" dxfId="1047" priority="1391" operator="equal">
      <formula>"FREE SPACE"</formula>
    </cfRule>
  </conditionalFormatting>
  <conditionalFormatting sqref="B1060:D1069">
    <cfRule type="cellIs" dxfId="1046" priority="1392" operator="equal">
      <formula>"UNUSABLE"</formula>
    </cfRule>
  </conditionalFormatting>
  <conditionalFormatting sqref="E1060:I1069">
    <cfRule type="cellIs" dxfId="1045" priority="1393" operator="equal">
      <formula>"Yes"</formula>
    </cfRule>
  </conditionalFormatting>
  <conditionalFormatting sqref="E1060:I1069">
    <cfRule type="cellIs" dxfId="1044" priority="1394" operator="equal">
      <formula>"No"</formula>
    </cfRule>
  </conditionalFormatting>
  <conditionalFormatting sqref="B1060:D1069">
    <cfRule type="cellIs" dxfId="1043" priority="1395" operator="equal">
      <formula>"FREE SPACE"</formula>
    </cfRule>
  </conditionalFormatting>
  <conditionalFormatting sqref="B1060:D1069">
    <cfRule type="cellIs" dxfId="1042" priority="1396" operator="equal">
      <formula>"UNUSABLE"</formula>
    </cfRule>
  </conditionalFormatting>
  <conditionalFormatting sqref="E1061:I1070">
    <cfRule type="cellIs" dxfId="1041" priority="1397" operator="equal">
      <formula>"Yes"</formula>
    </cfRule>
  </conditionalFormatting>
  <conditionalFormatting sqref="E1061:I1070">
    <cfRule type="cellIs" dxfId="1040" priority="1398" operator="equal">
      <formula>"No"</formula>
    </cfRule>
  </conditionalFormatting>
  <conditionalFormatting sqref="B1061:D1070">
    <cfRule type="cellIs" dxfId="1039" priority="1399" operator="equal">
      <formula>"FREE SPACE"</formula>
    </cfRule>
  </conditionalFormatting>
  <conditionalFormatting sqref="B1061:D1070">
    <cfRule type="cellIs" dxfId="1038" priority="1400" operator="equal">
      <formula>"UNUSABLE"</formula>
    </cfRule>
  </conditionalFormatting>
  <conditionalFormatting sqref="E1061:I1070">
    <cfRule type="cellIs" dxfId="1037" priority="1401" operator="equal">
      <formula>"Yes"</formula>
    </cfRule>
  </conditionalFormatting>
  <conditionalFormatting sqref="E1061:I1070">
    <cfRule type="cellIs" dxfId="1036" priority="1402" operator="equal">
      <formula>"No"</formula>
    </cfRule>
  </conditionalFormatting>
  <conditionalFormatting sqref="E1062:I1071">
    <cfRule type="cellIs" dxfId="1035" priority="1403" operator="equal">
      <formula>"Yes"</formula>
    </cfRule>
  </conditionalFormatting>
  <conditionalFormatting sqref="E1062:I1071">
    <cfRule type="cellIs" dxfId="1034" priority="1404" operator="equal">
      <formula>"No"</formula>
    </cfRule>
  </conditionalFormatting>
  <conditionalFormatting sqref="B1062:D1071">
    <cfRule type="cellIs" dxfId="1033" priority="1405" operator="equal">
      <formula>"FREE SPACE"</formula>
    </cfRule>
  </conditionalFormatting>
  <conditionalFormatting sqref="B1062:D1071">
    <cfRule type="cellIs" dxfId="1032" priority="1406" operator="equal">
      <formula>"UNUSABLE"</formula>
    </cfRule>
  </conditionalFormatting>
  <conditionalFormatting sqref="E1062:I1071">
    <cfRule type="cellIs" dxfId="1031" priority="1407" operator="equal">
      <formula>"Yes"</formula>
    </cfRule>
  </conditionalFormatting>
  <conditionalFormatting sqref="E1062:I1071">
    <cfRule type="cellIs" dxfId="1030" priority="1408" operator="equal">
      <formula>"No"</formula>
    </cfRule>
  </conditionalFormatting>
  <conditionalFormatting sqref="B1062:D1071">
    <cfRule type="cellIs" dxfId="1029" priority="1409" operator="equal">
      <formula>"FREE SPACE"</formula>
    </cfRule>
  </conditionalFormatting>
  <conditionalFormatting sqref="B1062:D1071">
    <cfRule type="cellIs" dxfId="1028" priority="1410" operator="equal">
      <formula>"UNUSABLE"</formula>
    </cfRule>
  </conditionalFormatting>
  <conditionalFormatting sqref="E1063:I1072">
    <cfRule type="cellIs" dxfId="1027" priority="1411" operator="equal">
      <formula>"Yes"</formula>
    </cfRule>
  </conditionalFormatting>
  <conditionalFormatting sqref="E1063:I1072">
    <cfRule type="cellIs" dxfId="1026" priority="1412" operator="equal">
      <formula>"No"</formula>
    </cfRule>
  </conditionalFormatting>
  <conditionalFormatting sqref="B1063:D1072">
    <cfRule type="cellIs" dxfId="1025" priority="1413" operator="equal">
      <formula>"FREE SPACE"</formula>
    </cfRule>
  </conditionalFormatting>
  <conditionalFormatting sqref="B1063:D1072">
    <cfRule type="cellIs" dxfId="1024" priority="1414" operator="equal">
      <formula>"UNUSABLE"</formula>
    </cfRule>
  </conditionalFormatting>
  <conditionalFormatting sqref="E1062:I1071">
    <cfRule type="cellIs" dxfId="1023" priority="1415" operator="equal">
      <formula>"Yes"</formula>
    </cfRule>
  </conditionalFormatting>
  <conditionalFormatting sqref="E1062:I1071">
    <cfRule type="cellIs" dxfId="1022" priority="1416" operator="equal">
      <formula>"No"</formula>
    </cfRule>
  </conditionalFormatting>
  <conditionalFormatting sqref="B1062:D1071">
    <cfRule type="cellIs" dxfId="1021" priority="1417" operator="equal">
      <formula>"FREE SPACE"</formula>
    </cfRule>
  </conditionalFormatting>
  <conditionalFormatting sqref="B1062:D1071">
    <cfRule type="cellIs" dxfId="1020" priority="1418" operator="equal">
      <formula>"UNUSABLE"</formula>
    </cfRule>
  </conditionalFormatting>
  <conditionalFormatting sqref="E1063:I1072">
    <cfRule type="cellIs" dxfId="1019" priority="1419" operator="equal">
      <formula>"Yes"</formula>
    </cfRule>
  </conditionalFormatting>
  <conditionalFormatting sqref="E1063:I1072">
    <cfRule type="cellIs" dxfId="1018" priority="1420" operator="equal">
      <formula>"No"</formula>
    </cfRule>
  </conditionalFormatting>
  <conditionalFormatting sqref="B1063:D1072">
    <cfRule type="cellIs" dxfId="1017" priority="1421" operator="equal">
      <formula>"FREE SPACE"</formula>
    </cfRule>
  </conditionalFormatting>
  <conditionalFormatting sqref="B1063:D1072">
    <cfRule type="cellIs" dxfId="1016" priority="1422" operator="equal">
      <formula>"UNUSABLE"</formula>
    </cfRule>
  </conditionalFormatting>
  <conditionalFormatting sqref="E1063:I1072">
    <cfRule type="cellIs" dxfId="1015" priority="1423" operator="equal">
      <formula>"Yes"</formula>
    </cfRule>
  </conditionalFormatting>
  <conditionalFormatting sqref="E1063:I1072">
    <cfRule type="cellIs" dxfId="1014" priority="1424" operator="equal">
      <formula>"No"</formula>
    </cfRule>
  </conditionalFormatting>
  <conditionalFormatting sqref="B1063:D1072">
    <cfRule type="cellIs" dxfId="1013" priority="1425" operator="equal">
      <formula>"FREE SPACE"</formula>
    </cfRule>
  </conditionalFormatting>
  <conditionalFormatting sqref="B1063:D1072">
    <cfRule type="cellIs" dxfId="1012" priority="1426" operator="equal">
      <formula>"UNUSABLE"</formula>
    </cfRule>
  </conditionalFormatting>
  <conditionalFormatting sqref="B1062:D1071">
    <cfRule type="cellIs" dxfId="1011" priority="1427" operator="equal">
      <formula>"FREE SPACE"</formula>
    </cfRule>
  </conditionalFormatting>
  <conditionalFormatting sqref="B1062:D1071">
    <cfRule type="cellIs" dxfId="1010" priority="1428" operator="equal">
      <formula>"UNUSABLE"</formula>
    </cfRule>
  </conditionalFormatting>
  <conditionalFormatting sqref="E1060:I1069">
    <cfRule type="cellIs" dxfId="1009" priority="1429" operator="equal">
      <formula>"Yes"</formula>
    </cfRule>
  </conditionalFormatting>
  <conditionalFormatting sqref="E1060:I1069">
    <cfRule type="cellIs" dxfId="1008" priority="1430" operator="equal">
      <formula>"No"</formula>
    </cfRule>
  </conditionalFormatting>
  <conditionalFormatting sqref="B1060:D1069">
    <cfRule type="cellIs" dxfId="1007" priority="1431" operator="equal">
      <formula>"FREE SPACE"</formula>
    </cfRule>
  </conditionalFormatting>
  <conditionalFormatting sqref="B1060:D1069">
    <cfRule type="cellIs" dxfId="1006" priority="1432" operator="equal">
      <formula>"UNUSABLE"</formula>
    </cfRule>
  </conditionalFormatting>
  <conditionalFormatting sqref="E1061:I1070">
    <cfRule type="cellIs" dxfId="1005" priority="1433" operator="equal">
      <formula>"Yes"</formula>
    </cfRule>
  </conditionalFormatting>
  <conditionalFormatting sqref="E1061:I1070">
    <cfRule type="cellIs" dxfId="1004" priority="1434" operator="equal">
      <formula>"No"</formula>
    </cfRule>
  </conditionalFormatting>
  <conditionalFormatting sqref="B1061:D1070">
    <cfRule type="cellIs" dxfId="1003" priority="1435" operator="equal">
      <formula>"FREE SPACE"</formula>
    </cfRule>
  </conditionalFormatting>
  <conditionalFormatting sqref="B1061:D1070">
    <cfRule type="cellIs" dxfId="1002" priority="1436" operator="equal">
      <formula>"UNUSABLE"</formula>
    </cfRule>
  </conditionalFormatting>
  <conditionalFormatting sqref="E1061:I1070">
    <cfRule type="cellIs" dxfId="1001" priority="1437" operator="equal">
      <formula>"Yes"</formula>
    </cfRule>
  </conditionalFormatting>
  <conditionalFormatting sqref="E1061:I1070">
    <cfRule type="cellIs" dxfId="1000" priority="1438" operator="equal">
      <formula>"No"</formula>
    </cfRule>
  </conditionalFormatting>
  <conditionalFormatting sqref="B1061:D1070">
    <cfRule type="cellIs" dxfId="999" priority="1439" operator="equal">
      <formula>"FREE SPACE"</formula>
    </cfRule>
  </conditionalFormatting>
  <conditionalFormatting sqref="B1061:D1070">
    <cfRule type="cellIs" dxfId="998" priority="1440" operator="equal">
      <formula>"UNUSABLE"</formula>
    </cfRule>
  </conditionalFormatting>
  <conditionalFormatting sqref="E1062:I1071">
    <cfRule type="cellIs" dxfId="997" priority="1441" operator="equal">
      <formula>"Yes"</formula>
    </cfRule>
  </conditionalFormatting>
  <conditionalFormatting sqref="E1062:I1071">
    <cfRule type="cellIs" dxfId="996" priority="1442" operator="equal">
      <formula>"No"</formula>
    </cfRule>
  </conditionalFormatting>
  <conditionalFormatting sqref="B1062:D1071">
    <cfRule type="cellIs" dxfId="995" priority="1443" operator="equal">
      <formula>"FREE SPACE"</formula>
    </cfRule>
  </conditionalFormatting>
  <conditionalFormatting sqref="B1062:D1071">
    <cfRule type="cellIs" dxfId="994" priority="1444" operator="equal">
      <formula>"UNUSABLE"</formula>
    </cfRule>
  </conditionalFormatting>
  <conditionalFormatting sqref="E1062:I1071">
    <cfRule type="cellIs" dxfId="993" priority="1445" operator="equal">
      <formula>"Yes"</formula>
    </cfRule>
  </conditionalFormatting>
  <conditionalFormatting sqref="E1062:I1071">
    <cfRule type="cellIs" dxfId="992" priority="1446" operator="equal">
      <formula>"No"</formula>
    </cfRule>
  </conditionalFormatting>
  <conditionalFormatting sqref="E1063:I1072">
    <cfRule type="cellIs" dxfId="991" priority="1447" operator="equal">
      <formula>"Yes"</formula>
    </cfRule>
  </conditionalFormatting>
  <conditionalFormatting sqref="E1063:I1072">
    <cfRule type="cellIs" dxfId="990" priority="1448" operator="equal">
      <formula>"No"</formula>
    </cfRule>
  </conditionalFormatting>
  <conditionalFormatting sqref="B1063:D1072">
    <cfRule type="cellIs" dxfId="989" priority="1449" operator="equal">
      <formula>"FREE SPACE"</formula>
    </cfRule>
  </conditionalFormatting>
  <conditionalFormatting sqref="B1063:D1072">
    <cfRule type="cellIs" dxfId="988" priority="1450" operator="equal">
      <formula>"UNUSABLE"</formula>
    </cfRule>
  </conditionalFormatting>
  <conditionalFormatting sqref="E1063:I1072">
    <cfRule type="cellIs" dxfId="987" priority="1451" operator="equal">
      <formula>"Yes"</formula>
    </cfRule>
  </conditionalFormatting>
  <conditionalFormatting sqref="E1063:I1072">
    <cfRule type="cellIs" dxfId="986" priority="1452" operator="equal">
      <formula>"No"</formula>
    </cfRule>
  </conditionalFormatting>
  <conditionalFormatting sqref="B1063:D1072">
    <cfRule type="cellIs" dxfId="985" priority="1453" operator="equal">
      <formula>"FREE SPACE"</formula>
    </cfRule>
  </conditionalFormatting>
  <conditionalFormatting sqref="B1063:D1072">
    <cfRule type="cellIs" dxfId="984" priority="1454" operator="equal">
      <formula>"UNUSABLE"</formula>
    </cfRule>
  </conditionalFormatting>
  <conditionalFormatting sqref="B1062:D1071">
    <cfRule type="cellIs" dxfId="983" priority="1455" operator="equal">
      <formula>"FREE SPACE"</formula>
    </cfRule>
  </conditionalFormatting>
  <conditionalFormatting sqref="B1062:D1071">
    <cfRule type="cellIs" dxfId="982" priority="1456" operator="equal">
      <formula>"UNUSABLE"</formula>
    </cfRule>
  </conditionalFormatting>
  <conditionalFormatting sqref="E1060:I1069">
    <cfRule type="cellIs" dxfId="981" priority="1457" operator="equal">
      <formula>"Yes"</formula>
    </cfRule>
  </conditionalFormatting>
  <conditionalFormatting sqref="E1060:I1069">
    <cfRule type="cellIs" dxfId="980" priority="1458" operator="equal">
      <formula>"No"</formula>
    </cfRule>
  </conditionalFormatting>
  <conditionalFormatting sqref="B1060:D1069">
    <cfRule type="cellIs" dxfId="979" priority="1459" operator="equal">
      <formula>"FREE SPACE"</formula>
    </cfRule>
  </conditionalFormatting>
  <conditionalFormatting sqref="B1060:D1069">
    <cfRule type="cellIs" dxfId="978" priority="1460" operator="equal">
      <formula>"UNUSABLE"</formula>
    </cfRule>
  </conditionalFormatting>
  <conditionalFormatting sqref="E1061:I1070">
    <cfRule type="cellIs" dxfId="977" priority="1461" operator="equal">
      <formula>"Yes"</formula>
    </cfRule>
  </conditionalFormatting>
  <conditionalFormatting sqref="E1061:I1070">
    <cfRule type="cellIs" dxfId="976" priority="1462" operator="equal">
      <formula>"No"</formula>
    </cfRule>
  </conditionalFormatting>
  <conditionalFormatting sqref="B1061:D1070">
    <cfRule type="cellIs" dxfId="975" priority="1463" operator="equal">
      <formula>"FREE SPACE"</formula>
    </cfRule>
  </conditionalFormatting>
  <conditionalFormatting sqref="B1061:D1070">
    <cfRule type="cellIs" dxfId="974" priority="1464" operator="equal">
      <formula>"UNUSABLE"</formula>
    </cfRule>
  </conditionalFormatting>
  <conditionalFormatting sqref="E1061:I1070">
    <cfRule type="cellIs" dxfId="973" priority="1465" operator="equal">
      <formula>"Yes"</formula>
    </cfRule>
  </conditionalFormatting>
  <conditionalFormatting sqref="E1061:I1070">
    <cfRule type="cellIs" dxfId="972" priority="1466" operator="equal">
      <formula>"No"</formula>
    </cfRule>
  </conditionalFormatting>
  <conditionalFormatting sqref="B1061:D1070">
    <cfRule type="cellIs" dxfId="971" priority="1467" operator="equal">
      <formula>"FREE SPACE"</formula>
    </cfRule>
  </conditionalFormatting>
  <conditionalFormatting sqref="B1061:D1070">
    <cfRule type="cellIs" dxfId="970" priority="1468" operator="equal">
      <formula>"UNUSABLE"</formula>
    </cfRule>
  </conditionalFormatting>
  <conditionalFormatting sqref="E1062:I1071">
    <cfRule type="cellIs" dxfId="969" priority="1469" operator="equal">
      <formula>"Yes"</formula>
    </cfRule>
  </conditionalFormatting>
  <conditionalFormatting sqref="E1062:I1071">
    <cfRule type="cellIs" dxfId="968" priority="1470" operator="equal">
      <formula>"No"</formula>
    </cfRule>
  </conditionalFormatting>
  <conditionalFormatting sqref="B1062:D1071">
    <cfRule type="cellIs" dxfId="967" priority="1471" operator="equal">
      <formula>"FREE SPACE"</formula>
    </cfRule>
  </conditionalFormatting>
  <conditionalFormatting sqref="B1062:D1071">
    <cfRule type="cellIs" dxfId="966" priority="1472" operator="equal">
      <formula>"UNUSABLE"</formula>
    </cfRule>
  </conditionalFormatting>
  <conditionalFormatting sqref="E1062:I1071">
    <cfRule type="cellIs" dxfId="965" priority="1473" operator="equal">
      <formula>"Yes"</formula>
    </cfRule>
  </conditionalFormatting>
  <conditionalFormatting sqref="E1062:I1071">
    <cfRule type="cellIs" dxfId="964" priority="1474" operator="equal">
      <formula>"No"</formula>
    </cfRule>
  </conditionalFormatting>
  <conditionalFormatting sqref="E1063:I1072">
    <cfRule type="cellIs" dxfId="963" priority="1475" operator="equal">
      <formula>"Yes"</formula>
    </cfRule>
  </conditionalFormatting>
  <conditionalFormatting sqref="E1063:I1072">
    <cfRule type="cellIs" dxfId="962" priority="1476" operator="equal">
      <formula>"No"</formula>
    </cfRule>
  </conditionalFormatting>
  <conditionalFormatting sqref="B1063:D1072">
    <cfRule type="cellIs" dxfId="961" priority="1477" operator="equal">
      <formula>"FREE SPACE"</formula>
    </cfRule>
  </conditionalFormatting>
  <conditionalFormatting sqref="B1063:D1072">
    <cfRule type="cellIs" dxfId="960" priority="1478" operator="equal">
      <formula>"UNUSABLE"</formula>
    </cfRule>
  </conditionalFormatting>
  <conditionalFormatting sqref="E1063:I1072">
    <cfRule type="cellIs" dxfId="959" priority="1479" operator="equal">
      <formula>"Yes"</formula>
    </cfRule>
  </conditionalFormatting>
  <conditionalFormatting sqref="E1063:I1072">
    <cfRule type="cellIs" dxfId="958" priority="1480" operator="equal">
      <formula>"No"</formula>
    </cfRule>
  </conditionalFormatting>
  <conditionalFormatting sqref="B1063:D1072">
    <cfRule type="cellIs" dxfId="957" priority="1481" operator="equal">
      <formula>"FREE SPACE"</formula>
    </cfRule>
  </conditionalFormatting>
  <conditionalFormatting sqref="B1063:D1072">
    <cfRule type="cellIs" dxfId="956" priority="1482" operator="equal">
      <formula>"UNUSABLE"</formula>
    </cfRule>
  </conditionalFormatting>
  <conditionalFormatting sqref="B1060:D1069">
    <cfRule type="cellIs" dxfId="955" priority="1483" operator="equal">
      <formula>"FREE SPACE"</formula>
    </cfRule>
  </conditionalFormatting>
  <conditionalFormatting sqref="B1060:D1069">
    <cfRule type="cellIs" dxfId="954" priority="1484" operator="equal">
      <formula>"UNUSABLE"</formula>
    </cfRule>
  </conditionalFormatting>
  <conditionalFormatting sqref="E1058:I1067">
    <cfRule type="cellIs" dxfId="953" priority="1485" operator="equal">
      <formula>"Yes"</formula>
    </cfRule>
  </conditionalFormatting>
  <conditionalFormatting sqref="E1058:I1067">
    <cfRule type="cellIs" dxfId="952" priority="1486" operator="equal">
      <formula>"No"</formula>
    </cfRule>
  </conditionalFormatting>
  <conditionalFormatting sqref="B1058:D1067">
    <cfRule type="cellIs" dxfId="951" priority="1487" operator="equal">
      <formula>"FREE SPACE"</formula>
    </cfRule>
  </conditionalFormatting>
  <conditionalFormatting sqref="B1058:D1067">
    <cfRule type="cellIs" dxfId="950" priority="1488" operator="equal">
      <formula>"UNUSABLE"</formula>
    </cfRule>
  </conditionalFormatting>
  <conditionalFormatting sqref="E1059:I1068">
    <cfRule type="cellIs" dxfId="949" priority="1489" operator="equal">
      <formula>"Yes"</formula>
    </cfRule>
  </conditionalFormatting>
  <conditionalFormatting sqref="E1059:I1068">
    <cfRule type="cellIs" dxfId="948" priority="1490" operator="equal">
      <formula>"No"</formula>
    </cfRule>
  </conditionalFormatting>
  <conditionalFormatting sqref="B1059:D1068">
    <cfRule type="cellIs" dxfId="947" priority="1491" operator="equal">
      <formula>"FREE SPACE"</formula>
    </cfRule>
  </conditionalFormatting>
  <conditionalFormatting sqref="B1059:D1068">
    <cfRule type="cellIs" dxfId="946" priority="1492" operator="equal">
      <formula>"UNUSABLE"</formula>
    </cfRule>
  </conditionalFormatting>
  <conditionalFormatting sqref="E1059:I1068">
    <cfRule type="cellIs" dxfId="945" priority="1493" operator="equal">
      <formula>"Yes"</formula>
    </cfRule>
  </conditionalFormatting>
  <conditionalFormatting sqref="E1059:I1068">
    <cfRule type="cellIs" dxfId="944" priority="1494" operator="equal">
      <formula>"No"</formula>
    </cfRule>
  </conditionalFormatting>
  <conditionalFormatting sqref="B1059:D1068">
    <cfRule type="cellIs" dxfId="943" priority="1495" operator="equal">
      <formula>"FREE SPACE"</formula>
    </cfRule>
  </conditionalFormatting>
  <conditionalFormatting sqref="B1059:D1068">
    <cfRule type="cellIs" dxfId="942" priority="1496" operator="equal">
      <formula>"UNUSABLE"</formula>
    </cfRule>
  </conditionalFormatting>
  <conditionalFormatting sqref="E1060:I1069">
    <cfRule type="cellIs" dxfId="941" priority="1497" operator="equal">
      <formula>"Yes"</formula>
    </cfRule>
  </conditionalFormatting>
  <conditionalFormatting sqref="E1060:I1069">
    <cfRule type="cellIs" dxfId="940" priority="1498" operator="equal">
      <formula>"No"</formula>
    </cfRule>
  </conditionalFormatting>
  <conditionalFormatting sqref="B1060:D1069">
    <cfRule type="cellIs" dxfId="939" priority="1499" operator="equal">
      <formula>"FREE SPACE"</formula>
    </cfRule>
  </conditionalFormatting>
  <conditionalFormatting sqref="B1060:D1069">
    <cfRule type="cellIs" dxfId="938" priority="1500" operator="equal">
      <formula>"UNUSABLE"</formula>
    </cfRule>
  </conditionalFormatting>
  <conditionalFormatting sqref="E1060:I1069">
    <cfRule type="cellIs" dxfId="937" priority="1501" operator="equal">
      <formula>"Yes"</formula>
    </cfRule>
  </conditionalFormatting>
  <conditionalFormatting sqref="E1060:I1069">
    <cfRule type="cellIs" dxfId="936" priority="1502" operator="equal">
      <formula>"No"</formula>
    </cfRule>
  </conditionalFormatting>
  <conditionalFormatting sqref="E1061:I1070">
    <cfRule type="cellIs" dxfId="935" priority="1503" operator="equal">
      <formula>"Yes"</formula>
    </cfRule>
  </conditionalFormatting>
  <conditionalFormatting sqref="E1061:I1070">
    <cfRule type="cellIs" dxfId="934" priority="1504" operator="equal">
      <formula>"No"</formula>
    </cfRule>
  </conditionalFormatting>
  <conditionalFormatting sqref="B1061:D1070">
    <cfRule type="cellIs" dxfId="933" priority="1505" operator="equal">
      <formula>"FREE SPACE"</formula>
    </cfRule>
  </conditionalFormatting>
  <conditionalFormatting sqref="B1061:D1070">
    <cfRule type="cellIs" dxfId="932" priority="1506" operator="equal">
      <formula>"UNUSABLE"</formula>
    </cfRule>
  </conditionalFormatting>
  <conditionalFormatting sqref="E1061:I1070">
    <cfRule type="cellIs" dxfId="931" priority="1507" operator="equal">
      <formula>"Yes"</formula>
    </cfRule>
  </conditionalFormatting>
  <conditionalFormatting sqref="E1061:I1070">
    <cfRule type="cellIs" dxfId="930" priority="1508" operator="equal">
      <formula>"No"</formula>
    </cfRule>
  </conditionalFormatting>
  <conditionalFormatting sqref="B1061:D1070">
    <cfRule type="cellIs" dxfId="929" priority="1509" operator="equal">
      <formula>"FREE SPACE"</formula>
    </cfRule>
  </conditionalFormatting>
  <conditionalFormatting sqref="B1061:D1070">
    <cfRule type="cellIs" dxfId="928" priority="1510" operator="equal">
      <formula>"UNUSABLE"</formula>
    </cfRule>
  </conditionalFormatting>
  <conditionalFormatting sqref="E1062:I1071">
    <cfRule type="cellIs" dxfId="927" priority="1511" operator="equal">
      <formula>"Yes"</formula>
    </cfRule>
  </conditionalFormatting>
  <conditionalFormatting sqref="E1062:I1071">
    <cfRule type="cellIs" dxfId="926" priority="1512" operator="equal">
      <formula>"No"</formula>
    </cfRule>
  </conditionalFormatting>
  <conditionalFormatting sqref="B1062:D1071">
    <cfRule type="cellIs" dxfId="925" priority="1513" operator="equal">
      <formula>"FREE SPACE"</formula>
    </cfRule>
  </conditionalFormatting>
  <conditionalFormatting sqref="B1062:D1071">
    <cfRule type="cellIs" dxfId="924" priority="1514" operator="equal">
      <formula>"UNUSABLE"</formula>
    </cfRule>
  </conditionalFormatting>
  <conditionalFormatting sqref="B1063:D1072">
    <cfRule type="cellIs" dxfId="923" priority="1515" operator="equal">
      <formula>"FREE SPACE"</formula>
    </cfRule>
  </conditionalFormatting>
  <conditionalFormatting sqref="B1063:D1072">
    <cfRule type="cellIs" dxfId="922" priority="1516" operator="equal">
      <formula>"UNUSABLE"</formula>
    </cfRule>
  </conditionalFormatting>
  <conditionalFormatting sqref="E1061:I1070">
    <cfRule type="cellIs" dxfId="921" priority="1517" operator="equal">
      <formula>"Yes"</formula>
    </cfRule>
  </conditionalFormatting>
  <conditionalFormatting sqref="E1061:I1070">
    <cfRule type="cellIs" dxfId="920" priority="1518" operator="equal">
      <formula>"No"</formula>
    </cfRule>
  </conditionalFormatting>
  <conditionalFormatting sqref="B1061:D1070">
    <cfRule type="cellIs" dxfId="919" priority="1519" operator="equal">
      <formula>"FREE SPACE"</formula>
    </cfRule>
  </conditionalFormatting>
  <conditionalFormatting sqref="B1061:D1070">
    <cfRule type="cellIs" dxfId="918" priority="1520" operator="equal">
      <formula>"UNUSABLE"</formula>
    </cfRule>
  </conditionalFormatting>
  <conditionalFormatting sqref="E1062:I1071">
    <cfRule type="cellIs" dxfId="917" priority="1521" operator="equal">
      <formula>"Yes"</formula>
    </cfRule>
  </conditionalFormatting>
  <conditionalFormatting sqref="E1062:I1071">
    <cfRule type="cellIs" dxfId="916" priority="1522" operator="equal">
      <formula>"No"</formula>
    </cfRule>
  </conditionalFormatting>
  <conditionalFormatting sqref="B1062:D1071">
    <cfRule type="cellIs" dxfId="915" priority="1523" operator="equal">
      <formula>"FREE SPACE"</formula>
    </cfRule>
  </conditionalFormatting>
  <conditionalFormatting sqref="B1062:D1071">
    <cfRule type="cellIs" dxfId="914" priority="1524" operator="equal">
      <formula>"UNUSABLE"</formula>
    </cfRule>
  </conditionalFormatting>
  <conditionalFormatting sqref="E1062:I1071">
    <cfRule type="cellIs" dxfId="913" priority="1525" operator="equal">
      <formula>"Yes"</formula>
    </cfRule>
  </conditionalFormatting>
  <conditionalFormatting sqref="E1062:I1071">
    <cfRule type="cellIs" dxfId="912" priority="1526" operator="equal">
      <formula>"No"</formula>
    </cfRule>
  </conditionalFormatting>
  <conditionalFormatting sqref="B1062:D1071">
    <cfRule type="cellIs" dxfId="911" priority="1527" operator="equal">
      <formula>"FREE SPACE"</formula>
    </cfRule>
  </conditionalFormatting>
  <conditionalFormatting sqref="B1062:D1071">
    <cfRule type="cellIs" dxfId="910" priority="1528" operator="equal">
      <formula>"UNUSABLE"</formula>
    </cfRule>
  </conditionalFormatting>
  <conditionalFormatting sqref="E1063:I1072">
    <cfRule type="cellIs" dxfId="909" priority="1529" operator="equal">
      <formula>"Yes"</formula>
    </cfRule>
  </conditionalFormatting>
  <conditionalFormatting sqref="E1063:I1072">
    <cfRule type="cellIs" dxfId="908" priority="1530" operator="equal">
      <formula>"No"</formula>
    </cfRule>
  </conditionalFormatting>
  <conditionalFormatting sqref="B1063:D1072">
    <cfRule type="cellIs" dxfId="907" priority="1531" operator="equal">
      <formula>"FREE SPACE"</formula>
    </cfRule>
  </conditionalFormatting>
  <conditionalFormatting sqref="B1063:D1072">
    <cfRule type="cellIs" dxfId="906" priority="1532" operator="equal">
      <formula>"UNUSABLE"</formula>
    </cfRule>
  </conditionalFormatting>
  <conditionalFormatting sqref="E1063:I1072">
    <cfRule type="cellIs" dxfId="905" priority="1533" operator="equal">
      <formula>"Yes"</formula>
    </cfRule>
  </conditionalFormatting>
  <conditionalFormatting sqref="E1063:I1072">
    <cfRule type="cellIs" dxfId="904" priority="1534" operator="equal">
      <formula>"No"</formula>
    </cfRule>
  </conditionalFormatting>
  <conditionalFormatting sqref="B1061:D1070">
    <cfRule type="cellIs" dxfId="903" priority="1535" operator="equal">
      <formula>"FREE SPACE"</formula>
    </cfRule>
  </conditionalFormatting>
  <conditionalFormatting sqref="B1061:D1070">
    <cfRule type="cellIs" dxfId="902" priority="1536" operator="equal">
      <formula>"UNUSABLE"</formula>
    </cfRule>
  </conditionalFormatting>
  <conditionalFormatting sqref="E1059:I1068">
    <cfRule type="cellIs" dxfId="901" priority="1537" operator="equal">
      <formula>"Yes"</formula>
    </cfRule>
  </conditionalFormatting>
  <conditionalFormatting sqref="E1059:I1068">
    <cfRule type="cellIs" dxfId="900" priority="1538" operator="equal">
      <formula>"No"</formula>
    </cfRule>
  </conditionalFormatting>
  <conditionalFormatting sqref="B1059:D1068">
    <cfRule type="cellIs" dxfId="899" priority="1539" operator="equal">
      <formula>"FREE SPACE"</formula>
    </cfRule>
  </conditionalFormatting>
  <conditionalFormatting sqref="B1059:D1068">
    <cfRule type="cellIs" dxfId="898" priority="1540" operator="equal">
      <formula>"UNUSABLE"</formula>
    </cfRule>
  </conditionalFormatting>
  <conditionalFormatting sqref="E1060:I1069">
    <cfRule type="cellIs" dxfId="897" priority="1541" operator="equal">
      <formula>"Yes"</formula>
    </cfRule>
  </conditionalFormatting>
  <conditionalFormatting sqref="E1060:I1069">
    <cfRule type="cellIs" dxfId="896" priority="1542" operator="equal">
      <formula>"No"</formula>
    </cfRule>
  </conditionalFormatting>
  <conditionalFormatting sqref="B1060:D1069">
    <cfRule type="cellIs" dxfId="895" priority="1543" operator="equal">
      <formula>"FREE SPACE"</formula>
    </cfRule>
  </conditionalFormatting>
  <conditionalFormatting sqref="B1060:D1069">
    <cfRule type="cellIs" dxfId="894" priority="1544" operator="equal">
      <formula>"UNUSABLE"</formula>
    </cfRule>
  </conditionalFormatting>
  <conditionalFormatting sqref="E1060:I1069">
    <cfRule type="cellIs" dxfId="893" priority="1545" operator="equal">
      <formula>"Yes"</formula>
    </cfRule>
  </conditionalFormatting>
  <conditionalFormatting sqref="E1060:I1069">
    <cfRule type="cellIs" dxfId="892" priority="1546" operator="equal">
      <formula>"No"</formula>
    </cfRule>
  </conditionalFormatting>
  <conditionalFormatting sqref="B1060:D1069">
    <cfRule type="cellIs" dxfId="891" priority="1547" operator="equal">
      <formula>"FREE SPACE"</formula>
    </cfRule>
  </conditionalFormatting>
  <conditionalFormatting sqref="B1060:D1069">
    <cfRule type="cellIs" dxfId="890" priority="1548" operator="equal">
      <formula>"UNUSABLE"</formula>
    </cfRule>
  </conditionalFormatting>
  <conditionalFormatting sqref="E1061:I1070">
    <cfRule type="cellIs" dxfId="889" priority="1549" operator="equal">
      <formula>"Yes"</formula>
    </cfRule>
  </conditionalFormatting>
  <conditionalFormatting sqref="E1061:I1070">
    <cfRule type="cellIs" dxfId="888" priority="1550" operator="equal">
      <formula>"No"</formula>
    </cfRule>
  </conditionalFormatting>
  <conditionalFormatting sqref="B1061:D1070">
    <cfRule type="cellIs" dxfId="887" priority="1551" operator="equal">
      <formula>"FREE SPACE"</formula>
    </cfRule>
  </conditionalFormatting>
  <conditionalFormatting sqref="B1061:D1070">
    <cfRule type="cellIs" dxfId="886" priority="1552" operator="equal">
      <formula>"UNUSABLE"</formula>
    </cfRule>
  </conditionalFormatting>
  <conditionalFormatting sqref="E1061:I1070">
    <cfRule type="cellIs" dxfId="885" priority="1553" operator="equal">
      <formula>"Yes"</formula>
    </cfRule>
  </conditionalFormatting>
  <conditionalFormatting sqref="E1061:I1070">
    <cfRule type="cellIs" dxfId="884" priority="1554" operator="equal">
      <formula>"No"</formula>
    </cfRule>
  </conditionalFormatting>
  <conditionalFormatting sqref="E1062:I1071">
    <cfRule type="cellIs" dxfId="883" priority="1555" operator="equal">
      <formula>"Yes"</formula>
    </cfRule>
  </conditionalFormatting>
  <conditionalFormatting sqref="E1062:I1071">
    <cfRule type="cellIs" dxfId="882" priority="1556" operator="equal">
      <formula>"No"</formula>
    </cfRule>
  </conditionalFormatting>
  <conditionalFormatting sqref="B1062:D1071">
    <cfRule type="cellIs" dxfId="881" priority="1557" operator="equal">
      <formula>"FREE SPACE"</formula>
    </cfRule>
  </conditionalFormatting>
  <conditionalFormatting sqref="B1062:D1071">
    <cfRule type="cellIs" dxfId="880" priority="1558" operator="equal">
      <formula>"UNUSABLE"</formula>
    </cfRule>
  </conditionalFormatting>
  <conditionalFormatting sqref="E1062:I1071">
    <cfRule type="cellIs" dxfId="879" priority="1559" operator="equal">
      <formula>"Yes"</formula>
    </cfRule>
  </conditionalFormatting>
  <conditionalFormatting sqref="E1062:I1071">
    <cfRule type="cellIs" dxfId="878" priority="1560" operator="equal">
      <formula>"No"</formula>
    </cfRule>
  </conditionalFormatting>
  <conditionalFormatting sqref="B1062:D1071">
    <cfRule type="cellIs" dxfId="877" priority="1561" operator="equal">
      <formula>"FREE SPACE"</formula>
    </cfRule>
  </conditionalFormatting>
  <conditionalFormatting sqref="B1062:D1071">
    <cfRule type="cellIs" dxfId="876" priority="1562" operator="equal">
      <formula>"UNUSABLE"</formula>
    </cfRule>
  </conditionalFormatting>
  <conditionalFormatting sqref="E1063:I1072">
    <cfRule type="cellIs" dxfId="875" priority="1563" operator="equal">
      <formula>"Yes"</formula>
    </cfRule>
  </conditionalFormatting>
  <conditionalFormatting sqref="E1063:I1072">
    <cfRule type="cellIs" dxfId="874" priority="1564" operator="equal">
      <formula>"No"</formula>
    </cfRule>
  </conditionalFormatting>
  <conditionalFormatting sqref="B1063:D1072">
    <cfRule type="cellIs" dxfId="873" priority="1565" operator="equal">
      <formula>"FREE SPACE"</formula>
    </cfRule>
  </conditionalFormatting>
  <conditionalFormatting sqref="B1063:D1072">
    <cfRule type="cellIs" dxfId="872" priority="1566" operator="equal">
      <formula>"UNUSABLE"</formula>
    </cfRule>
  </conditionalFormatting>
  <conditionalFormatting sqref="E1063:I1072">
    <cfRule type="cellIs" dxfId="871" priority="1567" operator="equal">
      <formula>"Yes"</formula>
    </cfRule>
  </conditionalFormatting>
  <conditionalFormatting sqref="E1063:I1072">
    <cfRule type="cellIs" dxfId="870" priority="1568" operator="equal">
      <formula>"No"</formula>
    </cfRule>
  </conditionalFormatting>
  <conditionalFormatting sqref="B1063:D1072">
    <cfRule type="cellIs" dxfId="869" priority="1569" operator="equal">
      <formula>"FREE SPACE"</formula>
    </cfRule>
  </conditionalFormatting>
  <conditionalFormatting sqref="B1063:D1072">
    <cfRule type="cellIs" dxfId="868" priority="1570" operator="equal">
      <formula>"UNUSABLE"</formula>
    </cfRule>
  </conditionalFormatting>
  <conditionalFormatting sqref="B1063:D1072">
    <cfRule type="cellIs" dxfId="867" priority="1571" operator="equal">
      <formula>"FREE SPACE"</formula>
    </cfRule>
  </conditionalFormatting>
  <conditionalFormatting sqref="B1063:D1072">
    <cfRule type="cellIs" dxfId="866" priority="1572" operator="equal">
      <formula>"UNUSABLE"</formula>
    </cfRule>
  </conditionalFormatting>
  <conditionalFormatting sqref="E1061:I1070">
    <cfRule type="cellIs" dxfId="865" priority="1573" operator="equal">
      <formula>"Yes"</formula>
    </cfRule>
  </conditionalFormatting>
  <conditionalFormatting sqref="E1061:I1070">
    <cfRule type="cellIs" dxfId="864" priority="1574" operator="equal">
      <formula>"No"</formula>
    </cfRule>
  </conditionalFormatting>
  <conditionalFormatting sqref="B1061:D1070">
    <cfRule type="cellIs" dxfId="863" priority="1575" operator="equal">
      <formula>"FREE SPACE"</formula>
    </cfRule>
  </conditionalFormatting>
  <conditionalFormatting sqref="B1061:D1070">
    <cfRule type="cellIs" dxfId="862" priority="1576" operator="equal">
      <formula>"UNUSABLE"</formula>
    </cfRule>
  </conditionalFormatting>
  <conditionalFormatting sqref="E1062:I1071">
    <cfRule type="cellIs" dxfId="861" priority="1577" operator="equal">
      <formula>"Yes"</formula>
    </cfRule>
  </conditionalFormatting>
  <conditionalFormatting sqref="E1062:I1071">
    <cfRule type="cellIs" dxfId="860" priority="1578" operator="equal">
      <formula>"No"</formula>
    </cfRule>
  </conditionalFormatting>
  <conditionalFormatting sqref="B1062:D1071">
    <cfRule type="cellIs" dxfId="859" priority="1579" operator="equal">
      <formula>"FREE SPACE"</formula>
    </cfRule>
  </conditionalFormatting>
  <conditionalFormatting sqref="B1062:D1071">
    <cfRule type="cellIs" dxfId="858" priority="1580" operator="equal">
      <formula>"UNUSABLE"</formula>
    </cfRule>
  </conditionalFormatting>
  <conditionalFormatting sqref="E1062:I1071">
    <cfRule type="cellIs" dxfId="857" priority="1581" operator="equal">
      <formula>"Yes"</formula>
    </cfRule>
  </conditionalFormatting>
  <conditionalFormatting sqref="E1062:I1071">
    <cfRule type="cellIs" dxfId="856" priority="1582" operator="equal">
      <formula>"No"</formula>
    </cfRule>
  </conditionalFormatting>
  <conditionalFormatting sqref="B1062:D1071">
    <cfRule type="cellIs" dxfId="855" priority="1583" operator="equal">
      <formula>"FREE SPACE"</formula>
    </cfRule>
  </conditionalFormatting>
  <conditionalFormatting sqref="B1062:D1071">
    <cfRule type="cellIs" dxfId="854" priority="1584" operator="equal">
      <formula>"UNUSABLE"</formula>
    </cfRule>
  </conditionalFormatting>
  <conditionalFormatting sqref="E1063:I1072">
    <cfRule type="cellIs" dxfId="853" priority="1585" operator="equal">
      <formula>"Yes"</formula>
    </cfRule>
  </conditionalFormatting>
  <conditionalFormatting sqref="E1063:I1072">
    <cfRule type="cellIs" dxfId="852" priority="1586" operator="equal">
      <formula>"No"</formula>
    </cfRule>
  </conditionalFormatting>
  <conditionalFormatting sqref="B1063:D1072">
    <cfRule type="cellIs" dxfId="851" priority="1587" operator="equal">
      <formula>"FREE SPACE"</formula>
    </cfRule>
  </conditionalFormatting>
  <conditionalFormatting sqref="B1063:D1072">
    <cfRule type="cellIs" dxfId="850" priority="1588" operator="equal">
      <formula>"UNUSABLE"</formula>
    </cfRule>
  </conditionalFormatting>
  <conditionalFormatting sqref="E1063:I1072">
    <cfRule type="cellIs" dxfId="849" priority="1589" operator="equal">
      <formula>"Yes"</formula>
    </cfRule>
  </conditionalFormatting>
  <conditionalFormatting sqref="E1063:I1072">
    <cfRule type="cellIs" dxfId="848" priority="1590" operator="equal">
      <formula>"No"</formula>
    </cfRule>
  </conditionalFormatting>
  <conditionalFormatting sqref="E1062:I1071">
    <cfRule type="cellIs" dxfId="847" priority="1591" operator="equal">
      <formula>"Yes"</formula>
    </cfRule>
  </conditionalFormatting>
  <conditionalFormatting sqref="E1062:I1071">
    <cfRule type="cellIs" dxfId="846" priority="1592" operator="equal">
      <formula>"No"</formula>
    </cfRule>
  </conditionalFormatting>
  <conditionalFormatting sqref="B1062:D1071">
    <cfRule type="cellIs" dxfId="845" priority="1593" operator="equal">
      <formula>"FREE SPACE"</formula>
    </cfRule>
  </conditionalFormatting>
  <conditionalFormatting sqref="B1062:D1071">
    <cfRule type="cellIs" dxfId="844" priority="1594" operator="equal">
      <formula>"UNUSABLE"</formula>
    </cfRule>
  </conditionalFormatting>
  <conditionalFormatting sqref="E1063:I1072">
    <cfRule type="cellIs" dxfId="843" priority="1595" operator="equal">
      <formula>"Yes"</formula>
    </cfRule>
  </conditionalFormatting>
  <conditionalFormatting sqref="E1063:I1072">
    <cfRule type="cellIs" dxfId="842" priority="1596" operator="equal">
      <formula>"No"</formula>
    </cfRule>
  </conditionalFormatting>
  <conditionalFormatting sqref="B1063:D1072">
    <cfRule type="cellIs" dxfId="841" priority="1597" operator="equal">
      <formula>"FREE SPACE"</formula>
    </cfRule>
  </conditionalFormatting>
  <conditionalFormatting sqref="B1063:D1072">
    <cfRule type="cellIs" dxfId="840" priority="1598" operator="equal">
      <formula>"UNUSABLE"</formula>
    </cfRule>
  </conditionalFormatting>
  <conditionalFormatting sqref="E1063:I1072">
    <cfRule type="cellIs" dxfId="839" priority="1599" operator="equal">
      <formula>"Yes"</formula>
    </cfRule>
  </conditionalFormatting>
  <conditionalFormatting sqref="E1063:I1072">
    <cfRule type="cellIs" dxfId="838" priority="1600" operator="equal">
      <formula>"No"</formula>
    </cfRule>
  </conditionalFormatting>
  <conditionalFormatting sqref="B1063:D1072">
    <cfRule type="cellIs" dxfId="837" priority="1601" operator="equal">
      <formula>"FREE SPACE"</formula>
    </cfRule>
  </conditionalFormatting>
  <conditionalFormatting sqref="B1063:D1072">
    <cfRule type="cellIs" dxfId="836" priority="1602" operator="equal">
      <formula>"UNUSABLE"</formula>
    </cfRule>
  </conditionalFormatting>
  <conditionalFormatting sqref="E1062:I1071">
    <cfRule type="cellIs" dxfId="835" priority="1603" operator="equal">
      <formula>"Yes"</formula>
    </cfRule>
  </conditionalFormatting>
  <conditionalFormatting sqref="E1062:I1071">
    <cfRule type="cellIs" dxfId="834" priority="1604" operator="equal">
      <formula>"No"</formula>
    </cfRule>
  </conditionalFormatting>
  <conditionalFormatting sqref="B1062:D1071">
    <cfRule type="cellIs" dxfId="833" priority="1605" operator="equal">
      <formula>"FREE SPACE"</formula>
    </cfRule>
  </conditionalFormatting>
  <conditionalFormatting sqref="B1062:D1071">
    <cfRule type="cellIs" dxfId="832" priority="1606" operator="equal">
      <formula>"UNUSABLE"</formula>
    </cfRule>
  </conditionalFormatting>
  <conditionalFormatting sqref="E1063:I1072">
    <cfRule type="cellIs" dxfId="831" priority="1607" operator="equal">
      <formula>"Yes"</formula>
    </cfRule>
  </conditionalFormatting>
  <conditionalFormatting sqref="E1063:I1072">
    <cfRule type="cellIs" dxfId="830" priority="1608" operator="equal">
      <formula>"No"</formula>
    </cfRule>
  </conditionalFormatting>
  <conditionalFormatting sqref="B1063:D1072">
    <cfRule type="cellIs" dxfId="829" priority="1609" operator="equal">
      <formula>"FREE SPACE"</formula>
    </cfRule>
  </conditionalFormatting>
  <conditionalFormatting sqref="B1063:D1072">
    <cfRule type="cellIs" dxfId="828" priority="1610" operator="equal">
      <formula>"UNUSABLE"</formula>
    </cfRule>
  </conditionalFormatting>
  <conditionalFormatting sqref="E1063:I1072">
    <cfRule type="cellIs" dxfId="827" priority="1611" operator="equal">
      <formula>"Yes"</formula>
    </cfRule>
  </conditionalFormatting>
  <conditionalFormatting sqref="E1063:I1072">
    <cfRule type="cellIs" dxfId="826" priority="1612" operator="equal">
      <formula>"No"</formula>
    </cfRule>
  </conditionalFormatting>
  <conditionalFormatting sqref="B1063:D1072">
    <cfRule type="cellIs" dxfId="825" priority="1613" operator="equal">
      <formula>"FREE SPACE"</formula>
    </cfRule>
  </conditionalFormatting>
  <conditionalFormatting sqref="B1063:D1072">
    <cfRule type="cellIs" dxfId="824" priority="1614" operator="equal">
      <formula>"UNUSABLE"</formula>
    </cfRule>
  </conditionalFormatting>
  <conditionalFormatting sqref="B1062:D1071">
    <cfRule type="cellIs" dxfId="823" priority="1615" operator="equal">
      <formula>"FREE SPACE"</formula>
    </cfRule>
  </conditionalFormatting>
  <conditionalFormatting sqref="B1062:D1071">
    <cfRule type="cellIs" dxfId="822" priority="1616" operator="equal">
      <formula>"UNUSABLE"</formula>
    </cfRule>
  </conditionalFormatting>
  <conditionalFormatting sqref="E1060:I1069">
    <cfRule type="cellIs" dxfId="821" priority="1617" operator="equal">
      <formula>"Yes"</formula>
    </cfRule>
  </conditionalFormatting>
  <conditionalFormatting sqref="E1060:I1069">
    <cfRule type="cellIs" dxfId="820" priority="1618" operator="equal">
      <formula>"No"</formula>
    </cfRule>
  </conditionalFormatting>
  <conditionalFormatting sqref="B1060:D1069">
    <cfRule type="cellIs" dxfId="819" priority="1619" operator="equal">
      <formula>"FREE SPACE"</formula>
    </cfRule>
  </conditionalFormatting>
  <conditionalFormatting sqref="B1060:D1069">
    <cfRule type="cellIs" dxfId="818" priority="1620" operator="equal">
      <formula>"UNUSABLE"</formula>
    </cfRule>
  </conditionalFormatting>
  <conditionalFormatting sqref="E1061:I1070">
    <cfRule type="cellIs" dxfId="817" priority="1621" operator="equal">
      <formula>"Yes"</formula>
    </cfRule>
  </conditionalFormatting>
  <conditionalFormatting sqref="E1061:I1070">
    <cfRule type="cellIs" dxfId="816" priority="1622" operator="equal">
      <formula>"No"</formula>
    </cfRule>
  </conditionalFormatting>
  <conditionalFormatting sqref="B1061:D1070">
    <cfRule type="cellIs" dxfId="815" priority="1623" operator="equal">
      <formula>"FREE SPACE"</formula>
    </cfRule>
  </conditionalFormatting>
  <conditionalFormatting sqref="B1061:D1070">
    <cfRule type="cellIs" dxfId="814" priority="1624" operator="equal">
      <formula>"UNUSABLE"</formula>
    </cfRule>
  </conditionalFormatting>
  <conditionalFormatting sqref="E1061:I1070">
    <cfRule type="cellIs" dxfId="813" priority="1625" operator="equal">
      <formula>"Yes"</formula>
    </cfRule>
  </conditionalFormatting>
  <conditionalFormatting sqref="E1061:I1070">
    <cfRule type="cellIs" dxfId="812" priority="1626" operator="equal">
      <formula>"No"</formula>
    </cfRule>
  </conditionalFormatting>
  <conditionalFormatting sqref="B1061:D1070">
    <cfRule type="cellIs" dxfId="811" priority="1627" operator="equal">
      <formula>"FREE SPACE"</formula>
    </cfRule>
  </conditionalFormatting>
  <conditionalFormatting sqref="B1061:D1070">
    <cfRule type="cellIs" dxfId="810" priority="1628" operator="equal">
      <formula>"UNUSABLE"</formula>
    </cfRule>
  </conditionalFormatting>
  <conditionalFormatting sqref="E1062:I1071">
    <cfRule type="cellIs" dxfId="809" priority="1629" operator="equal">
      <formula>"Yes"</formula>
    </cfRule>
  </conditionalFormatting>
  <conditionalFormatting sqref="E1062:I1071">
    <cfRule type="cellIs" dxfId="808" priority="1630" operator="equal">
      <formula>"No"</formula>
    </cfRule>
  </conditionalFormatting>
  <conditionalFormatting sqref="B1062:D1071">
    <cfRule type="cellIs" dxfId="807" priority="1631" operator="equal">
      <formula>"FREE SPACE"</formula>
    </cfRule>
  </conditionalFormatting>
  <conditionalFormatting sqref="B1062:D1071">
    <cfRule type="cellIs" dxfId="806" priority="1632" operator="equal">
      <formula>"UNUSABLE"</formula>
    </cfRule>
  </conditionalFormatting>
  <conditionalFormatting sqref="E1062:I1071">
    <cfRule type="cellIs" dxfId="805" priority="1633" operator="equal">
      <formula>"Yes"</formula>
    </cfRule>
  </conditionalFormatting>
  <conditionalFormatting sqref="E1062:I1071">
    <cfRule type="cellIs" dxfId="804" priority="1634" operator="equal">
      <formula>"No"</formula>
    </cfRule>
  </conditionalFormatting>
  <conditionalFormatting sqref="E1063:I1072">
    <cfRule type="cellIs" dxfId="803" priority="1635" operator="equal">
      <formula>"Yes"</formula>
    </cfRule>
  </conditionalFormatting>
  <conditionalFormatting sqref="E1063:I1072">
    <cfRule type="cellIs" dxfId="802" priority="1636" operator="equal">
      <formula>"No"</formula>
    </cfRule>
  </conditionalFormatting>
  <conditionalFormatting sqref="B1063:D1072">
    <cfRule type="cellIs" dxfId="801" priority="1637" operator="equal">
      <formula>"FREE SPACE"</formula>
    </cfRule>
  </conditionalFormatting>
  <conditionalFormatting sqref="B1063:D1072">
    <cfRule type="cellIs" dxfId="800" priority="1638" operator="equal">
      <formula>"UNUSABLE"</formula>
    </cfRule>
  </conditionalFormatting>
  <conditionalFormatting sqref="E1063:I1072">
    <cfRule type="cellIs" dxfId="799" priority="1639" operator="equal">
      <formula>"Yes"</formula>
    </cfRule>
  </conditionalFormatting>
  <conditionalFormatting sqref="E1063:I1072">
    <cfRule type="cellIs" dxfId="798" priority="1640" operator="equal">
      <formula>"No"</formula>
    </cfRule>
  </conditionalFormatting>
  <conditionalFormatting sqref="B1063:D1072">
    <cfRule type="cellIs" dxfId="797" priority="1641" operator="equal">
      <formula>"FREE SPACE"</formula>
    </cfRule>
  </conditionalFormatting>
  <conditionalFormatting sqref="B1063:D1072">
    <cfRule type="cellIs" dxfId="796" priority="1642" operator="equal">
      <formula>"UNUSABLE"</formula>
    </cfRule>
  </conditionalFormatting>
  <conditionalFormatting sqref="E1063:I1072">
    <cfRule type="cellIs" dxfId="795" priority="1643" operator="equal">
      <formula>"Yes"</formula>
    </cfRule>
  </conditionalFormatting>
  <conditionalFormatting sqref="E1063:I1072">
    <cfRule type="cellIs" dxfId="794" priority="1644" operator="equal">
      <formula>"No"</formula>
    </cfRule>
  </conditionalFormatting>
  <conditionalFormatting sqref="B1063:D1072">
    <cfRule type="cellIs" dxfId="793" priority="1645" operator="equal">
      <formula>"FREE SPACE"</formula>
    </cfRule>
  </conditionalFormatting>
  <conditionalFormatting sqref="B1063:D1072">
    <cfRule type="cellIs" dxfId="792" priority="1646" operator="equal">
      <formula>"UNUSABLE"</formula>
    </cfRule>
  </conditionalFormatting>
  <conditionalFormatting sqref="B1063:D1072">
    <cfRule type="cellIs" dxfId="791" priority="1647" operator="equal">
      <formula>"FREE SPACE"</formula>
    </cfRule>
  </conditionalFormatting>
  <conditionalFormatting sqref="B1063:D1072">
    <cfRule type="cellIs" dxfId="790" priority="1648" operator="equal">
      <formula>"UNUSABLE"</formula>
    </cfRule>
  </conditionalFormatting>
  <conditionalFormatting sqref="E1061:I1070">
    <cfRule type="cellIs" dxfId="789" priority="1649" operator="equal">
      <formula>"Yes"</formula>
    </cfRule>
  </conditionalFormatting>
  <conditionalFormatting sqref="E1061:I1070">
    <cfRule type="cellIs" dxfId="788" priority="1650" operator="equal">
      <formula>"No"</formula>
    </cfRule>
  </conditionalFormatting>
  <conditionalFormatting sqref="B1061:D1070">
    <cfRule type="cellIs" dxfId="787" priority="1651" operator="equal">
      <formula>"FREE SPACE"</formula>
    </cfRule>
  </conditionalFormatting>
  <conditionalFormatting sqref="B1061:D1070">
    <cfRule type="cellIs" dxfId="786" priority="1652" operator="equal">
      <formula>"UNUSABLE"</formula>
    </cfRule>
  </conditionalFormatting>
  <conditionalFormatting sqref="E1062:I1071">
    <cfRule type="cellIs" dxfId="785" priority="1653" operator="equal">
      <formula>"Yes"</formula>
    </cfRule>
  </conditionalFormatting>
  <conditionalFormatting sqref="E1062:I1071">
    <cfRule type="cellIs" dxfId="784" priority="1654" operator="equal">
      <formula>"No"</formula>
    </cfRule>
  </conditionalFormatting>
  <conditionalFormatting sqref="B1062:D1071">
    <cfRule type="cellIs" dxfId="783" priority="1655" operator="equal">
      <formula>"FREE SPACE"</formula>
    </cfRule>
  </conditionalFormatting>
  <conditionalFormatting sqref="B1062:D1071">
    <cfRule type="cellIs" dxfId="782" priority="1656" operator="equal">
      <formula>"UNUSABLE"</formula>
    </cfRule>
  </conditionalFormatting>
  <conditionalFormatting sqref="E1062:I1071">
    <cfRule type="cellIs" dxfId="781" priority="1657" operator="equal">
      <formula>"Yes"</formula>
    </cfRule>
  </conditionalFormatting>
  <conditionalFormatting sqref="E1062:I1071">
    <cfRule type="cellIs" dxfId="780" priority="1658" operator="equal">
      <formula>"No"</formula>
    </cfRule>
  </conditionalFormatting>
  <conditionalFormatting sqref="B1062:D1071">
    <cfRule type="cellIs" dxfId="779" priority="1659" operator="equal">
      <formula>"FREE SPACE"</formula>
    </cfRule>
  </conditionalFormatting>
  <conditionalFormatting sqref="B1062:D1071">
    <cfRule type="cellIs" dxfId="778" priority="1660" operator="equal">
      <formula>"UNUSABLE"</formula>
    </cfRule>
  </conditionalFormatting>
  <conditionalFormatting sqref="E1063:I1072">
    <cfRule type="cellIs" dxfId="777" priority="1661" operator="equal">
      <formula>"Yes"</formula>
    </cfRule>
  </conditionalFormatting>
  <conditionalFormatting sqref="E1063:I1072">
    <cfRule type="cellIs" dxfId="776" priority="1662" operator="equal">
      <formula>"No"</formula>
    </cfRule>
  </conditionalFormatting>
  <conditionalFormatting sqref="B1063:D1072">
    <cfRule type="cellIs" dxfId="775" priority="1663" operator="equal">
      <formula>"FREE SPACE"</formula>
    </cfRule>
  </conditionalFormatting>
  <conditionalFormatting sqref="B1063:D1072">
    <cfRule type="cellIs" dxfId="774" priority="1664" operator="equal">
      <formula>"UNUSABLE"</formula>
    </cfRule>
  </conditionalFormatting>
  <conditionalFormatting sqref="E1063:I1072">
    <cfRule type="cellIs" dxfId="773" priority="1665" operator="equal">
      <formula>"Yes"</formula>
    </cfRule>
  </conditionalFormatting>
  <conditionalFormatting sqref="E1063:I1072">
    <cfRule type="cellIs" dxfId="772" priority="1666" operator="equal">
      <formula>"No"</formula>
    </cfRule>
  </conditionalFormatting>
  <conditionalFormatting sqref="E1062:I1071">
    <cfRule type="cellIs" dxfId="771" priority="1667" operator="equal">
      <formula>"Yes"</formula>
    </cfRule>
  </conditionalFormatting>
  <conditionalFormatting sqref="E1062:I1071">
    <cfRule type="cellIs" dxfId="770" priority="1668" operator="equal">
      <formula>"No"</formula>
    </cfRule>
  </conditionalFormatting>
  <conditionalFormatting sqref="B1062:D1071">
    <cfRule type="cellIs" dxfId="769" priority="1669" operator="equal">
      <formula>"FREE SPACE"</formula>
    </cfRule>
  </conditionalFormatting>
  <conditionalFormatting sqref="B1062:D1071">
    <cfRule type="cellIs" dxfId="768" priority="1670" operator="equal">
      <formula>"UNUSABLE"</formula>
    </cfRule>
  </conditionalFormatting>
  <conditionalFormatting sqref="E1063:I1072">
    <cfRule type="cellIs" dxfId="767" priority="1671" operator="equal">
      <formula>"Yes"</formula>
    </cfRule>
  </conditionalFormatting>
  <conditionalFormatting sqref="E1063:I1072">
    <cfRule type="cellIs" dxfId="766" priority="1672" operator="equal">
      <formula>"No"</formula>
    </cfRule>
  </conditionalFormatting>
  <conditionalFormatting sqref="B1063:D1072">
    <cfRule type="cellIs" dxfId="765" priority="1673" operator="equal">
      <formula>"FREE SPACE"</formula>
    </cfRule>
  </conditionalFormatting>
  <conditionalFormatting sqref="B1063:D1072">
    <cfRule type="cellIs" dxfId="764" priority="1674" operator="equal">
      <formula>"UNUSABLE"</formula>
    </cfRule>
  </conditionalFormatting>
  <conditionalFormatting sqref="E1063:I1072">
    <cfRule type="cellIs" dxfId="763" priority="1675" operator="equal">
      <formula>"Yes"</formula>
    </cfRule>
  </conditionalFormatting>
  <conditionalFormatting sqref="E1063:I1072">
    <cfRule type="cellIs" dxfId="762" priority="1676" operator="equal">
      <formula>"No"</formula>
    </cfRule>
  </conditionalFormatting>
  <conditionalFormatting sqref="B1063:D1072">
    <cfRule type="cellIs" dxfId="761" priority="1677" operator="equal">
      <formula>"FREE SPACE"</formula>
    </cfRule>
  </conditionalFormatting>
  <conditionalFormatting sqref="B1063:D1072">
    <cfRule type="cellIs" dxfId="760" priority="1678" operator="equal">
      <formula>"UNUSABLE"</formula>
    </cfRule>
  </conditionalFormatting>
  <conditionalFormatting sqref="B1062:D1071">
    <cfRule type="cellIs" dxfId="759" priority="1679" operator="equal">
      <formula>"FREE SPACE"</formula>
    </cfRule>
  </conditionalFormatting>
  <conditionalFormatting sqref="B1062:D1071">
    <cfRule type="cellIs" dxfId="758" priority="1680" operator="equal">
      <formula>"UNUSABLE"</formula>
    </cfRule>
  </conditionalFormatting>
  <conditionalFormatting sqref="E1060:I1069">
    <cfRule type="cellIs" dxfId="757" priority="1681" operator="equal">
      <formula>"Yes"</formula>
    </cfRule>
  </conditionalFormatting>
  <conditionalFormatting sqref="E1060:I1069">
    <cfRule type="cellIs" dxfId="756" priority="1682" operator="equal">
      <formula>"No"</formula>
    </cfRule>
  </conditionalFormatting>
  <conditionalFormatting sqref="B1060:D1069">
    <cfRule type="cellIs" dxfId="755" priority="1683" operator="equal">
      <formula>"FREE SPACE"</formula>
    </cfRule>
  </conditionalFormatting>
  <conditionalFormatting sqref="B1060:D1069">
    <cfRule type="cellIs" dxfId="754" priority="1684" operator="equal">
      <formula>"UNUSABLE"</formula>
    </cfRule>
  </conditionalFormatting>
  <conditionalFormatting sqref="E1061:I1070">
    <cfRule type="cellIs" dxfId="753" priority="1685" operator="equal">
      <formula>"Yes"</formula>
    </cfRule>
  </conditionalFormatting>
  <conditionalFormatting sqref="E1061:I1070">
    <cfRule type="cellIs" dxfId="752" priority="1686" operator="equal">
      <formula>"No"</formula>
    </cfRule>
  </conditionalFormatting>
  <conditionalFormatting sqref="B1061:D1070">
    <cfRule type="cellIs" dxfId="751" priority="1687" operator="equal">
      <formula>"FREE SPACE"</formula>
    </cfRule>
  </conditionalFormatting>
  <conditionalFormatting sqref="B1061:D1070">
    <cfRule type="cellIs" dxfId="750" priority="1688" operator="equal">
      <formula>"UNUSABLE"</formula>
    </cfRule>
  </conditionalFormatting>
  <conditionalFormatting sqref="E1061:I1070">
    <cfRule type="cellIs" dxfId="749" priority="1689" operator="equal">
      <formula>"Yes"</formula>
    </cfRule>
  </conditionalFormatting>
  <conditionalFormatting sqref="E1061:I1070">
    <cfRule type="cellIs" dxfId="748" priority="1690" operator="equal">
      <formula>"No"</formula>
    </cfRule>
  </conditionalFormatting>
  <conditionalFormatting sqref="B1061:D1070">
    <cfRule type="cellIs" dxfId="747" priority="1691" operator="equal">
      <formula>"FREE SPACE"</formula>
    </cfRule>
  </conditionalFormatting>
  <conditionalFormatting sqref="B1061:D1070">
    <cfRule type="cellIs" dxfId="746" priority="1692" operator="equal">
      <formula>"UNUSABLE"</formula>
    </cfRule>
  </conditionalFormatting>
  <conditionalFormatting sqref="E1062:I1071">
    <cfRule type="cellIs" dxfId="745" priority="1693" operator="equal">
      <formula>"Yes"</formula>
    </cfRule>
  </conditionalFormatting>
  <conditionalFormatting sqref="E1062:I1071">
    <cfRule type="cellIs" dxfId="744" priority="1694" operator="equal">
      <formula>"No"</formula>
    </cfRule>
  </conditionalFormatting>
  <conditionalFormatting sqref="B1062:D1071">
    <cfRule type="cellIs" dxfId="743" priority="1695" operator="equal">
      <formula>"FREE SPACE"</formula>
    </cfRule>
  </conditionalFormatting>
  <conditionalFormatting sqref="B1062:D1071">
    <cfRule type="cellIs" dxfId="742" priority="1696" operator="equal">
      <formula>"UNUSABLE"</formula>
    </cfRule>
  </conditionalFormatting>
  <conditionalFormatting sqref="E1062:I1071">
    <cfRule type="cellIs" dxfId="741" priority="1697" operator="equal">
      <formula>"Yes"</formula>
    </cfRule>
  </conditionalFormatting>
  <conditionalFormatting sqref="E1062:I1071">
    <cfRule type="cellIs" dxfId="740" priority="1698" operator="equal">
      <formula>"No"</formula>
    </cfRule>
  </conditionalFormatting>
  <conditionalFormatting sqref="E1063:I1072">
    <cfRule type="cellIs" dxfId="739" priority="1699" operator="equal">
      <formula>"Yes"</formula>
    </cfRule>
  </conditionalFormatting>
  <conditionalFormatting sqref="E1063:I1072">
    <cfRule type="cellIs" dxfId="738" priority="1700" operator="equal">
      <formula>"No"</formula>
    </cfRule>
  </conditionalFormatting>
  <conditionalFormatting sqref="B1063:D1072">
    <cfRule type="cellIs" dxfId="737" priority="1701" operator="equal">
      <formula>"FREE SPACE"</formula>
    </cfRule>
  </conditionalFormatting>
  <conditionalFormatting sqref="B1063:D1072">
    <cfRule type="cellIs" dxfId="736" priority="1702" operator="equal">
      <formula>"UNUSABLE"</formula>
    </cfRule>
  </conditionalFormatting>
  <conditionalFormatting sqref="E1063:I1072">
    <cfRule type="cellIs" dxfId="735" priority="1703" operator="equal">
      <formula>"Yes"</formula>
    </cfRule>
  </conditionalFormatting>
  <conditionalFormatting sqref="E1063:I1072">
    <cfRule type="cellIs" dxfId="734" priority="1704" operator="equal">
      <formula>"No"</formula>
    </cfRule>
  </conditionalFormatting>
  <conditionalFormatting sqref="B1063:D1072">
    <cfRule type="cellIs" dxfId="733" priority="1705" operator="equal">
      <formula>"FREE SPACE"</formula>
    </cfRule>
  </conditionalFormatting>
  <conditionalFormatting sqref="B1063:D1072">
    <cfRule type="cellIs" dxfId="732" priority="1706" operator="equal">
      <formula>"UNUSABLE"</formula>
    </cfRule>
  </conditionalFormatting>
  <conditionalFormatting sqref="E1063:I1072">
    <cfRule type="cellIs" dxfId="731" priority="1707" operator="equal">
      <formula>"Yes"</formula>
    </cfRule>
  </conditionalFormatting>
  <conditionalFormatting sqref="E1063:I1072">
    <cfRule type="cellIs" dxfId="730" priority="1708" operator="equal">
      <formula>"No"</formula>
    </cfRule>
  </conditionalFormatting>
  <conditionalFormatting sqref="B1063:D1072">
    <cfRule type="cellIs" dxfId="729" priority="1709" operator="equal">
      <formula>"FREE SPACE"</formula>
    </cfRule>
  </conditionalFormatting>
  <conditionalFormatting sqref="B1063:D1072">
    <cfRule type="cellIs" dxfId="728" priority="1710" operator="equal">
      <formula>"UNUSABLE"</formula>
    </cfRule>
  </conditionalFormatting>
  <conditionalFormatting sqref="B1063:D1072">
    <cfRule type="cellIs" dxfId="727" priority="1711" operator="equal">
      <formula>"FREE SPACE"</formula>
    </cfRule>
  </conditionalFormatting>
  <conditionalFormatting sqref="B1063:D1072">
    <cfRule type="cellIs" dxfId="726" priority="1712" operator="equal">
      <formula>"UNUSABLE"</formula>
    </cfRule>
  </conditionalFormatting>
  <conditionalFormatting sqref="E1061:I1070">
    <cfRule type="cellIs" dxfId="725" priority="1713" operator="equal">
      <formula>"Yes"</formula>
    </cfRule>
  </conditionalFormatting>
  <conditionalFormatting sqref="E1061:I1070">
    <cfRule type="cellIs" dxfId="724" priority="1714" operator="equal">
      <formula>"No"</formula>
    </cfRule>
  </conditionalFormatting>
  <conditionalFormatting sqref="B1061:D1070">
    <cfRule type="cellIs" dxfId="723" priority="1715" operator="equal">
      <formula>"FREE SPACE"</formula>
    </cfRule>
  </conditionalFormatting>
  <conditionalFormatting sqref="B1061:D1070">
    <cfRule type="cellIs" dxfId="722" priority="1716" operator="equal">
      <formula>"UNUSABLE"</formula>
    </cfRule>
  </conditionalFormatting>
  <conditionalFormatting sqref="E1062:I1071">
    <cfRule type="cellIs" dxfId="721" priority="1717" operator="equal">
      <formula>"Yes"</formula>
    </cfRule>
  </conditionalFormatting>
  <conditionalFormatting sqref="E1062:I1071">
    <cfRule type="cellIs" dxfId="720" priority="1718" operator="equal">
      <formula>"No"</formula>
    </cfRule>
  </conditionalFormatting>
  <conditionalFormatting sqref="B1062:D1071">
    <cfRule type="cellIs" dxfId="719" priority="1719" operator="equal">
      <formula>"FREE SPACE"</formula>
    </cfRule>
  </conditionalFormatting>
  <conditionalFormatting sqref="B1062:D1071">
    <cfRule type="cellIs" dxfId="718" priority="1720" operator="equal">
      <formula>"UNUSABLE"</formula>
    </cfRule>
  </conditionalFormatting>
  <conditionalFormatting sqref="E1062:I1071">
    <cfRule type="cellIs" dxfId="717" priority="1721" operator="equal">
      <formula>"Yes"</formula>
    </cfRule>
  </conditionalFormatting>
  <conditionalFormatting sqref="E1062:I1071">
    <cfRule type="cellIs" dxfId="716" priority="1722" operator="equal">
      <formula>"No"</formula>
    </cfRule>
  </conditionalFormatting>
  <conditionalFormatting sqref="B1062:D1071">
    <cfRule type="cellIs" dxfId="715" priority="1723" operator="equal">
      <formula>"FREE SPACE"</formula>
    </cfRule>
  </conditionalFormatting>
  <conditionalFormatting sqref="B1062:D1071">
    <cfRule type="cellIs" dxfId="714" priority="1724" operator="equal">
      <formula>"UNUSABLE"</formula>
    </cfRule>
  </conditionalFormatting>
  <conditionalFormatting sqref="E1063:I1072">
    <cfRule type="cellIs" dxfId="713" priority="1725" operator="equal">
      <formula>"Yes"</formula>
    </cfRule>
  </conditionalFormatting>
  <conditionalFormatting sqref="E1063:I1072">
    <cfRule type="cellIs" dxfId="712" priority="1726" operator="equal">
      <formula>"No"</formula>
    </cfRule>
  </conditionalFormatting>
  <conditionalFormatting sqref="B1063:D1072">
    <cfRule type="cellIs" dxfId="711" priority="1727" operator="equal">
      <formula>"FREE SPACE"</formula>
    </cfRule>
  </conditionalFormatting>
  <conditionalFormatting sqref="B1063:D1072">
    <cfRule type="cellIs" dxfId="710" priority="1728" operator="equal">
      <formula>"UNUSABLE"</formula>
    </cfRule>
  </conditionalFormatting>
  <conditionalFormatting sqref="E1063:I1072">
    <cfRule type="cellIs" dxfId="709" priority="1729" operator="equal">
      <formula>"Yes"</formula>
    </cfRule>
  </conditionalFormatting>
  <conditionalFormatting sqref="E1063:I1072">
    <cfRule type="cellIs" dxfId="708" priority="1730" operator="equal">
      <formula>"No"</formula>
    </cfRule>
  </conditionalFormatting>
  <conditionalFormatting sqref="B1063:D1072">
    <cfRule type="cellIs" dxfId="707" priority="1731" operator="equal">
      <formula>"FREE SPACE"</formula>
    </cfRule>
  </conditionalFormatting>
  <conditionalFormatting sqref="B1063:D1072">
    <cfRule type="cellIs" dxfId="706" priority="1732" operator="equal">
      <formula>"UNUSABLE"</formula>
    </cfRule>
  </conditionalFormatting>
  <conditionalFormatting sqref="E1061:I1070">
    <cfRule type="cellIs" dxfId="705" priority="1733" operator="equal">
      <formula>"Yes"</formula>
    </cfRule>
  </conditionalFormatting>
  <conditionalFormatting sqref="E1061:I1070">
    <cfRule type="cellIs" dxfId="704" priority="1734" operator="equal">
      <formula>"No"</formula>
    </cfRule>
  </conditionalFormatting>
  <conditionalFormatting sqref="B1061:D1070">
    <cfRule type="cellIs" dxfId="703" priority="1735" operator="equal">
      <formula>"FREE SPACE"</formula>
    </cfRule>
  </conditionalFormatting>
  <conditionalFormatting sqref="B1061:D1070">
    <cfRule type="cellIs" dxfId="702" priority="1736" operator="equal">
      <formula>"UNUSABLE"</formula>
    </cfRule>
  </conditionalFormatting>
  <conditionalFormatting sqref="E1062:I1071">
    <cfRule type="cellIs" dxfId="701" priority="1737" operator="equal">
      <formula>"Yes"</formula>
    </cfRule>
  </conditionalFormatting>
  <conditionalFormatting sqref="E1062:I1071">
    <cfRule type="cellIs" dxfId="700" priority="1738" operator="equal">
      <formula>"No"</formula>
    </cfRule>
  </conditionalFormatting>
  <conditionalFormatting sqref="B1062:D1071">
    <cfRule type="cellIs" dxfId="699" priority="1739" operator="equal">
      <formula>"FREE SPACE"</formula>
    </cfRule>
  </conditionalFormatting>
  <conditionalFormatting sqref="B1062:D1071">
    <cfRule type="cellIs" dxfId="698" priority="1740" operator="equal">
      <formula>"UNUSABLE"</formula>
    </cfRule>
  </conditionalFormatting>
  <conditionalFormatting sqref="E1062:I1071">
    <cfRule type="cellIs" dxfId="697" priority="1741" operator="equal">
      <formula>"Yes"</formula>
    </cfRule>
  </conditionalFormatting>
  <conditionalFormatting sqref="E1062:I1071">
    <cfRule type="cellIs" dxfId="696" priority="1742" operator="equal">
      <formula>"No"</formula>
    </cfRule>
  </conditionalFormatting>
  <conditionalFormatting sqref="B1062:D1071">
    <cfRule type="cellIs" dxfId="695" priority="1743" operator="equal">
      <formula>"FREE SPACE"</formula>
    </cfRule>
  </conditionalFormatting>
  <conditionalFormatting sqref="B1062:D1071">
    <cfRule type="cellIs" dxfId="694" priority="1744" operator="equal">
      <formula>"UNUSABLE"</formula>
    </cfRule>
  </conditionalFormatting>
  <conditionalFormatting sqref="E1063:I1072">
    <cfRule type="cellIs" dxfId="693" priority="1745" operator="equal">
      <formula>"Yes"</formula>
    </cfRule>
  </conditionalFormatting>
  <conditionalFormatting sqref="E1063:I1072">
    <cfRule type="cellIs" dxfId="692" priority="1746" operator="equal">
      <formula>"No"</formula>
    </cfRule>
  </conditionalFormatting>
  <conditionalFormatting sqref="B1063:D1072">
    <cfRule type="cellIs" dxfId="691" priority="1747" operator="equal">
      <formula>"FREE SPACE"</formula>
    </cfRule>
  </conditionalFormatting>
  <conditionalFormatting sqref="B1063:D1072">
    <cfRule type="cellIs" dxfId="690" priority="1748" operator="equal">
      <formula>"UNUSABLE"</formula>
    </cfRule>
  </conditionalFormatting>
  <conditionalFormatting sqref="E1063:I1072">
    <cfRule type="cellIs" dxfId="689" priority="1749" operator="equal">
      <formula>"Yes"</formula>
    </cfRule>
  </conditionalFormatting>
  <conditionalFormatting sqref="E1063:I1072">
    <cfRule type="cellIs" dxfId="688" priority="1750" operator="equal">
      <formula>"No"</formula>
    </cfRule>
  </conditionalFormatting>
  <conditionalFormatting sqref="B1061:D1070">
    <cfRule type="cellIs" dxfId="687" priority="1751" operator="equal">
      <formula>"FREE SPACE"</formula>
    </cfRule>
  </conditionalFormatting>
  <conditionalFormatting sqref="B1061:D1070">
    <cfRule type="cellIs" dxfId="686" priority="1752" operator="equal">
      <formula>"UNUSABLE"</formula>
    </cfRule>
  </conditionalFormatting>
  <conditionalFormatting sqref="E1059:I1068">
    <cfRule type="cellIs" dxfId="685" priority="1753" operator="equal">
      <formula>"Yes"</formula>
    </cfRule>
  </conditionalFormatting>
  <conditionalFormatting sqref="E1059:I1068">
    <cfRule type="cellIs" dxfId="684" priority="1754" operator="equal">
      <formula>"No"</formula>
    </cfRule>
  </conditionalFormatting>
  <conditionalFormatting sqref="B1059:D1068">
    <cfRule type="cellIs" dxfId="683" priority="1755" operator="equal">
      <formula>"FREE SPACE"</formula>
    </cfRule>
  </conditionalFormatting>
  <conditionalFormatting sqref="B1059:D1068">
    <cfRule type="cellIs" dxfId="682" priority="1756" operator="equal">
      <formula>"UNUSABLE"</formula>
    </cfRule>
  </conditionalFormatting>
  <conditionalFormatting sqref="E1060:I1069">
    <cfRule type="cellIs" dxfId="681" priority="1757" operator="equal">
      <formula>"Yes"</formula>
    </cfRule>
  </conditionalFormatting>
  <conditionalFormatting sqref="E1060:I1069">
    <cfRule type="cellIs" dxfId="680" priority="1758" operator="equal">
      <formula>"No"</formula>
    </cfRule>
  </conditionalFormatting>
  <conditionalFormatting sqref="B1060:D1069">
    <cfRule type="cellIs" dxfId="679" priority="1759" operator="equal">
      <formula>"FREE SPACE"</formula>
    </cfRule>
  </conditionalFormatting>
  <conditionalFormatting sqref="B1060:D1069">
    <cfRule type="cellIs" dxfId="678" priority="1760" operator="equal">
      <formula>"UNUSABLE"</formula>
    </cfRule>
  </conditionalFormatting>
  <conditionalFormatting sqref="E1060:I1069">
    <cfRule type="cellIs" dxfId="677" priority="1761" operator="equal">
      <formula>"Yes"</formula>
    </cfRule>
  </conditionalFormatting>
  <conditionalFormatting sqref="E1060:I1069">
    <cfRule type="cellIs" dxfId="676" priority="1762" operator="equal">
      <formula>"No"</formula>
    </cfRule>
  </conditionalFormatting>
  <conditionalFormatting sqref="B1060:D1069">
    <cfRule type="cellIs" dxfId="675" priority="1763" operator="equal">
      <formula>"FREE SPACE"</formula>
    </cfRule>
  </conditionalFormatting>
  <conditionalFormatting sqref="B1060:D1069">
    <cfRule type="cellIs" dxfId="674" priority="1764" operator="equal">
      <formula>"UNUSABLE"</formula>
    </cfRule>
  </conditionalFormatting>
  <conditionalFormatting sqref="E1061:I1070">
    <cfRule type="cellIs" dxfId="673" priority="1765" operator="equal">
      <formula>"Yes"</formula>
    </cfRule>
  </conditionalFormatting>
  <conditionalFormatting sqref="E1061:I1070">
    <cfRule type="cellIs" dxfId="672" priority="1766" operator="equal">
      <formula>"No"</formula>
    </cfRule>
  </conditionalFormatting>
  <conditionalFormatting sqref="B1061:D1070">
    <cfRule type="cellIs" dxfId="671" priority="1767" operator="equal">
      <formula>"FREE SPACE"</formula>
    </cfRule>
  </conditionalFormatting>
  <conditionalFormatting sqref="B1061:D1070">
    <cfRule type="cellIs" dxfId="670" priority="1768" operator="equal">
      <formula>"UNUSABLE"</formula>
    </cfRule>
  </conditionalFormatting>
  <conditionalFormatting sqref="E1061:I1070">
    <cfRule type="cellIs" dxfId="669" priority="1769" operator="equal">
      <formula>"Yes"</formula>
    </cfRule>
  </conditionalFormatting>
  <conditionalFormatting sqref="E1061:I1070">
    <cfRule type="cellIs" dxfId="668" priority="1770" operator="equal">
      <formula>"No"</formula>
    </cfRule>
  </conditionalFormatting>
  <conditionalFormatting sqref="E1062:I1071">
    <cfRule type="cellIs" dxfId="667" priority="1771" operator="equal">
      <formula>"Yes"</formula>
    </cfRule>
  </conditionalFormatting>
  <conditionalFormatting sqref="E1062:I1071">
    <cfRule type="cellIs" dxfId="666" priority="1772" operator="equal">
      <formula>"No"</formula>
    </cfRule>
  </conditionalFormatting>
  <conditionalFormatting sqref="B1062:D1071">
    <cfRule type="cellIs" dxfId="665" priority="1773" operator="equal">
      <formula>"FREE SPACE"</formula>
    </cfRule>
  </conditionalFormatting>
  <conditionalFormatting sqref="B1062:D1071">
    <cfRule type="cellIs" dxfId="664" priority="1774" operator="equal">
      <formula>"UNUSABLE"</formula>
    </cfRule>
  </conditionalFormatting>
  <conditionalFormatting sqref="E1062:I1071">
    <cfRule type="cellIs" dxfId="663" priority="1775" operator="equal">
      <formula>"Yes"</formula>
    </cfRule>
  </conditionalFormatting>
  <conditionalFormatting sqref="E1062:I1071">
    <cfRule type="cellIs" dxfId="662" priority="1776" operator="equal">
      <formula>"No"</formula>
    </cfRule>
  </conditionalFormatting>
  <conditionalFormatting sqref="B1062:D1071">
    <cfRule type="cellIs" dxfId="661" priority="1777" operator="equal">
      <formula>"FREE SPACE"</formula>
    </cfRule>
  </conditionalFormatting>
  <conditionalFormatting sqref="B1062:D1071">
    <cfRule type="cellIs" dxfId="660" priority="1778" operator="equal">
      <formula>"UNUSABLE"</formula>
    </cfRule>
  </conditionalFormatting>
  <conditionalFormatting sqref="E1063:I1072">
    <cfRule type="cellIs" dxfId="659" priority="1779" operator="equal">
      <formula>"Yes"</formula>
    </cfRule>
  </conditionalFormatting>
  <conditionalFormatting sqref="E1063:I1072">
    <cfRule type="cellIs" dxfId="658" priority="1780" operator="equal">
      <formula>"No"</formula>
    </cfRule>
  </conditionalFormatting>
  <conditionalFormatting sqref="B1063:D1072">
    <cfRule type="cellIs" dxfId="657" priority="1781" operator="equal">
      <formula>"FREE SPACE"</formula>
    </cfRule>
  </conditionalFormatting>
  <conditionalFormatting sqref="B1063:D1072">
    <cfRule type="cellIs" dxfId="656" priority="1782" operator="equal">
      <formula>"UNUSABLE"</formula>
    </cfRule>
  </conditionalFormatting>
  <conditionalFormatting sqref="E1062:I1071">
    <cfRule type="cellIs" dxfId="655" priority="1783" operator="equal">
      <formula>"Yes"</formula>
    </cfRule>
  </conditionalFormatting>
  <conditionalFormatting sqref="E1062:I1071">
    <cfRule type="cellIs" dxfId="654" priority="1784" operator="equal">
      <formula>"No"</formula>
    </cfRule>
  </conditionalFormatting>
  <conditionalFormatting sqref="B1062:D1071">
    <cfRule type="cellIs" dxfId="653" priority="1785" operator="equal">
      <formula>"FREE SPACE"</formula>
    </cfRule>
  </conditionalFormatting>
  <conditionalFormatting sqref="B1062:D1071">
    <cfRule type="cellIs" dxfId="652" priority="1786" operator="equal">
      <formula>"UNUSABLE"</formula>
    </cfRule>
  </conditionalFormatting>
  <conditionalFormatting sqref="E1063:I1072">
    <cfRule type="cellIs" dxfId="651" priority="1787" operator="equal">
      <formula>"Yes"</formula>
    </cfRule>
  </conditionalFormatting>
  <conditionalFormatting sqref="E1063:I1072">
    <cfRule type="cellIs" dxfId="650" priority="1788" operator="equal">
      <formula>"No"</formula>
    </cfRule>
  </conditionalFormatting>
  <conditionalFormatting sqref="B1063:D1072">
    <cfRule type="cellIs" dxfId="649" priority="1789" operator="equal">
      <formula>"FREE SPACE"</formula>
    </cfRule>
  </conditionalFormatting>
  <conditionalFormatting sqref="B1063:D1072">
    <cfRule type="cellIs" dxfId="648" priority="1790" operator="equal">
      <formula>"UNUSABLE"</formula>
    </cfRule>
  </conditionalFormatting>
  <conditionalFormatting sqref="E1063:I1072">
    <cfRule type="cellIs" dxfId="647" priority="1791" operator="equal">
      <formula>"Yes"</formula>
    </cfRule>
  </conditionalFormatting>
  <conditionalFormatting sqref="E1063:I1072">
    <cfRule type="cellIs" dxfId="646" priority="1792" operator="equal">
      <formula>"No"</formula>
    </cfRule>
  </conditionalFormatting>
  <conditionalFormatting sqref="B1063:D1072">
    <cfRule type="cellIs" dxfId="645" priority="1793" operator="equal">
      <formula>"FREE SPACE"</formula>
    </cfRule>
  </conditionalFormatting>
  <conditionalFormatting sqref="B1063:D1072">
    <cfRule type="cellIs" dxfId="644" priority="1794" operator="equal">
      <formula>"UNUSABLE"</formula>
    </cfRule>
  </conditionalFormatting>
  <conditionalFormatting sqref="B1062:D1071">
    <cfRule type="cellIs" dxfId="643" priority="1795" operator="equal">
      <formula>"FREE SPACE"</formula>
    </cfRule>
  </conditionalFormatting>
  <conditionalFormatting sqref="B1062:D1071">
    <cfRule type="cellIs" dxfId="642" priority="1796" operator="equal">
      <formula>"UNUSABLE"</formula>
    </cfRule>
  </conditionalFormatting>
  <conditionalFormatting sqref="E1060:I1069">
    <cfRule type="cellIs" dxfId="641" priority="1797" operator="equal">
      <formula>"Yes"</formula>
    </cfRule>
  </conditionalFormatting>
  <conditionalFormatting sqref="E1060:I1069">
    <cfRule type="cellIs" dxfId="640" priority="1798" operator="equal">
      <formula>"No"</formula>
    </cfRule>
  </conditionalFormatting>
  <conditionalFormatting sqref="B1060:D1069">
    <cfRule type="cellIs" dxfId="639" priority="1799" operator="equal">
      <formula>"FREE SPACE"</formula>
    </cfRule>
  </conditionalFormatting>
  <conditionalFormatting sqref="B1060:D1069">
    <cfRule type="cellIs" dxfId="638" priority="1800" operator="equal">
      <formula>"UNUSABLE"</formula>
    </cfRule>
  </conditionalFormatting>
  <conditionalFormatting sqref="E1061:I1070">
    <cfRule type="cellIs" dxfId="637" priority="1801" operator="equal">
      <formula>"Yes"</formula>
    </cfRule>
  </conditionalFormatting>
  <conditionalFormatting sqref="E1061:I1070">
    <cfRule type="cellIs" dxfId="636" priority="1802" operator="equal">
      <formula>"No"</formula>
    </cfRule>
  </conditionalFormatting>
  <conditionalFormatting sqref="B1061:D1070">
    <cfRule type="cellIs" dxfId="635" priority="1803" operator="equal">
      <formula>"FREE SPACE"</formula>
    </cfRule>
  </conditionalFormatting>
  <conditionalFormatting sqref="B1061:D1070">
    <cfRule type="cellIs" dxfId="634" priority="1804" operator="equal">
      <formula>"UNUSABLE"</formula>
    </cfRule>
  </conditionalFormatting>
  <conditionalFormatting sqref="E1061:I1070">
    <cfRule type="cellIs" dxfId="633" priority="1805" operator="equal">
      <formula>"Yes"</formula>
    </cfRule>
  </conditionalFormatting>
  <conditionalFormatting sqref="E1061:I1070">
    <cfRule type="cellIs" dxfId="632" priority="1806" operator="equal">
      <formula>"No"</formula>
    </cfRule>
  </conditionalFormatting>
  <conditionalFormatting sqref="B1061:D1070">
    <cfRule type="cellIs" dxfId="631" priority="1807" operator="equal">
      <formula>"FREE SPACE"</formula>
    </cfRule>
  </conditionalFormatting>
  <conditionalFormatting sqref="B1061:D1070">
    <cfRule type="cellIs" dxfId="630" priority="1808" operator="equal">
      <formula>"UNUSABLE"</formula>
    </cfRule>
  </conditionalFormatting>
  <conditionalFormatting sqref="E1062:I1071">
    <cfRule type="cellIs" dxfId="629" priority="1809" operator="equal">
      <formula>"Yes"</formula>
    </cfRule>
  </conditionalFormatting>
  <conditionalFormatting sqref="E1062:I1071">
    <cfRule type="cellIs" dxfId="628" priority="1810" operator="equal">
      <formula>"No"</formula>
    </cfRule>
  </conditionalFormatting>
  <conditionalFormatting sqref="B1062:D1071">
    <cfRule type="cellIs" dxfId="627" priority="1811" operator="equal">
      <formula>"FREE SPACE"</formula>
    </cfRule>
  </conditionalFormatting>
  <conditionalFormatting sqref="B1062:D1071">
    <cfRule type="cellIs" dxfId="626" priority="1812" operator="equal">
      <formula>"UNUSABLE"</formula>
    </cfRule>
  </conditionalFormatting>
  <conditionalFormatting sqref="E1062:I1071">
    <cfRule type="cellIs" dxfId="625" priority="1813" operator="equal">
      <formula>"Yes"</formula>
    </cfRule>
  </conditionalFormatting>
  <conditionalFormatting sqref="E1062:I1071">
    <cfRule type="cellIs" dxfId="624" priority="1814" operator="equal">
      <formula>"No"</formula>
    </cfRule>
  </conditionalFormatting>
  <conditionalFormatting sqref="E1063:I1072">
    <cfRule type="cellIs" dxfId="623" priority="1815" operator="equal">
      <formula>"Yes"</formula>
    </cfRule>
  </conditionalFormatting>
  <conditionalFormatting sqref="E1063:I1072">
    <cfRule type="cellIs" dxfId="622" priority="1816" operator="equal">
      <formula>"No"</formula>
    </cfRule>
  </conditionalFormatting>
  <conditionalFormatting sqref="B1063:D1072">
    <cfRule type="cellIs" dxfId="621" priority="1817" operator="equal">
      <formula>"FREE SPACE"</formula>
    </cfRule>
  </conditionalFormatting>
  <conditionalFormatting sqref="B1063:D1072">
    <cfRule type="cellIs" dxfId="620" priority="1818" operator="equal">
      <formula>"UNUSABLE"</formula>
    </cfRule>
  </conditionalFormatting>
  <conditionalFormatting sqref="E1063:I1072">
    <cfRule type="cellIs" dxfId="619" priority="1819" operator="equal">
      <formula>"Yes"</formula>
    </cfRule>
  </conditionalFormatting>
  <conditionalFormatting sqref="E1063:I1072">
    <cfRule type="cellIs" dxfId="618" priority="1820" operator="equal">
      <formula>"No"</formula>
    </cfRule>
  </conditionalFormatting>
  <conditionalFormatting sqref="B1063:D1072">
    <cfRule type="cellIs" dxfId="617" priority="1821" operator="equal">
      <formula>"FREE SPACE"</formula>
    </cfRule>
  </conditionalFormatting>
  <conditionalFormatting sqref="B1063:D1072">
    <cfRule type="cellIs" dxfId="616" priority="1822" operator="equal">
      <formula>"UNUSABLE"</formula>
    </cfRule>
  </conditionalFormatting>
  <conditionalFormatting sqref="E1062:I1071">
    <cfRule type="cellIs" dxfId="615" priority="1823" operator="equal">
      <formula>"Yes"</formula>
    </cfRule>
  </conditionalFormatting>
  <conditionalFormatting sqref="E1062:I1071">
    <cfRule type="cellIs" dxfId="614" priority="1824" operator="equal">
      <formula>"No"</formula>
    </cfRule>
  </conditionalFormatting>
  <conditionalFormatting sqref="B1062:D1071">
    <cfRule type="cellIs" dxfId="613" priority="1825" operator="equal">
      <formula>"FREE SPACE"</formula>
    </cfRule>
  </conditionalFormatting>
  <conditionalFormatting sqref="B1062:D1071">
    <cfRule type="cellIs" dxfId="612" priority="1826" operator="equal">
      <formula>"UNUSABLE"</formula>
    </cfRule>
  </conditionalFormatting>
  <conditionalFormatting sqref="E1063:I1072">
    <cfRule type="cellIs" dxfId="611" priority="1827" operator="equal">
      <formula>"Yes"</formula>
    </cfRule>
  </conditionalFormatting>
  <conditionalFormatting sqref="E1063:I1072">
    <cfRule type="cellIs" dxfId="610" priority="1828" operator="equal">
      <formula>"No"</formula>
    </cfRule>
  </conditionalFormatting>
  <conditionalFormatting sqref="B1063:D1072">
    <cfRule type="cellIs" dxfId="609" priority="1829" operator="equal">
      <formula>"FREE SPACE"</formula>
    </cfRule>
  </conditionalFormatting>
  <conditionalFormatting sqref="B1063:D1072">
    <cfRule type="cellIs" dxfId="608" priority="1830" operator="equal">
      <formula>"UNUSABLE"</formula>
    </cfRule>
  </conditionalFormatting>
  <conditionalFormatting sqref="E1063:I1072">
    <cfRule type="cellIs" dxfId="607" priority="1831" operator="equal">
      <formula>"Yes"</formula>
    </cfRule>
  </conditionalFormatting>
  <conditionalFormatting sqref="E1063:I1072">
    <cfRule type="cellIs" dxfId="606" priority="1832" operator="equal">
      <formula>"No"</formula>
    </cfRule>
  </conditionalFormatting>
  <conditionalFormatting sqref="B1063:D1072">
    <cfRule type="cellIs" dxfId="605" priority="1833" operator="equal">
      <formula>"FREE SPACE"</formula>
    </cfRule>
  </conditionalFormatting>
  <conditionalFormatting sqref="B1063:D1072">
    <cfRule type="cellIs" dxfId="604" priority="1834" operator="equal">
      <formula>"UNUSABLE"</formula>
    </cfRule>
  </conditionalFormatting>
  <conditionalFormatting sqref="E1063:I1072">
    <cfRule type="cellIs" dxfId="603" priority="1835" operator="equal">
      <formula>"Yes"</formula>
    </cfRule>
  </conditionalFormatting>
  <conditionalFormatting sqref="E1063:I1072">
    <cfRule type="cellIs" dxfId="602" priority="1836" operator="equal">
      <formula>"No"</formula>
    </cfRule>
  </conditionalFormatting>
  <conditionalFormatting sqref="B1063:D1072">
    <cfRule type="cellIs" dxfId="601" priority="1837" operator="equal">
      <formula>"FREE SPACE"</formula>
    </cfRule>
  </conditionalFormatting>
  <conditionalFormatting sqref="B1063:D1072">
    <cfRule type="cellIs" dxfId="600" priority="1838" operator="equal">
      <formula>"UNUSABLE"</formula>
    </cfRule>
  </conditionalFormatting>
  <conditionalFormatting sqref="E1063:I1072">
    <cfRule type="cellIs" dxfId="599" priority="1839" operator="equal">
      <formula>"Yes"</formula>
    </cfRule>
  </conditionalFormatting>
  <conditionalFormatting sqref="E1063:I1072">
    <cfRule type="cellIs" dxfId="598" priority="1840" operator="equal">
      <formula>"No"</formula>
    </cfRule>
  </conditionalFormatting>
  <conditionalFormatting sqref="B1063:D1072">
    <cfRule type="cellIs" dxfId="597" priority="1841" operator="equal">
      <formula>"FREE SPACE"</formula>
    </cfRule>
  </conditionalFormatting>
  <conditionalFormatting sqref="B1063:D1072">
    <cfRule type="cellIs" dxfId="596" priority="1842" operator="equal">
      <formula>"UNUSABLE"</formula>
    </cfRule>
  </conditionalFormatting>
  <conditionalFormatting sqref="B1063:D1072">
    <cfRule type="cellIs" dxfId="595" priority="1843" operator="equal">
      <formula>"FREE SPACE"</formula>
    </cfRule>
  </conditionalFormatting>
  <conditionalFormatting sqref="B1063:D1072">
    <cfRule type="cellIs" dxfId="594" priority="1844" operator="equal">
      <formula>"UNUSABLE"</formula>
    </cfRule>
  </conditionalFormatting>
  <conditionalFormatting sqref="E1061:I1070">
    <cfRule type="cellIs" dxfId="593" priority="1845" operator="equal">
      <formula>"Yes"</formula>
    </cfRule>
  </conditionalFormatting>
  <conditionalFormatting sqref="E1061:I1070">
    <cfRule type="cellIs" dxfId="592" priority="1846" operator="equal">
      <formula>"No"</formula>
    </cfRule>
  </conditionalFormatting>
  <conditionalFormatting sqref="B1061:D1070">
    <cfRule type="cellIs" dxfId="591" priority="1847" operator="equal">
      <formula>"FREE SPACE"</formula>
    </cfRule>
  </conditionalFormatting>
  <conditionalFormatting sqref="B1061:D1070">
    <cfRule type="cellIs" dxfId="590" priority="1848" operator="equal">
      <formula>"UNUSABLE"</formula>
    </cfRule>
  </conditionalFormatting>
  <conditionalFormatting sqref="E1062:I1071">
    <cfRule type="cellIs" dxfId="589" priority="1849" operator="equal">
      <formula>"Yes"</formula>
    </cfRule>
  </conditionalFormatting>
  <conditionalFormatting sqref="E1062:I1071">
    <cfRule type="cellIs" dxfId="588" priority="1850" operator="equal">
      <formula>"No"</formula>
    </cfRule>
  </conditionalFormatting>
  <conditionalFormatting sqref="B1062:D1071">
    <cfRule type="cellIs" dxfId="587" priority="1851" operator="equal">
      <formula>"FREE SPACE"</formula>
    </cfRule>
  </conditionalFormatting>
  <conditionalFormatting sqref="B1062:D1071">
    <cfRule type="cellIs" dxfId="586" priority="1852" operator="equal">
      <formula>"UNUSABLE"</formula>
    </cfRule>
  </conditionalFormatting>
  <conditionalFormatting sqref="E1062:I1071">
    <cfRule type="cellIs" dxfId="585" priority="1853" operator="equal">
      <formula>"Yes"</formula>
    </cfRule>
  </conditionalFormatting>
  <conditionalFormatting sqref="E1062:I1071">
    <cfRule type="cellIs" dxfId="584" priority="1854" operator="equal">
      <formula>"No"</formula>
    </cfRule>
  </conditionalFormatting>
  <conditionalFormatting sqref="B1062:D1071">
    <cfRule type="cellIs" dxfId="583" priority="1855" operator="equal">
      <formula>"FREE SPACE"</formula>
    </cfRule>
  </conditionalFormatting>
  <conditionalFormatting sqref="B1062:D1071">
    <cfRule type="cellIs" dxfId="582" priority="1856" operator="equal">
      <formula>"UNUSABLE"</formula>
    </cfRule>
  </conditionalFormatting>
  <conditionalFormatting sqref="E1063:I1072">
    <cfRule type="cellIs" dxfId="581" priority="1857" operator="equal">
      <formula>"Yes"</formula>
    </cfRule>
  </conditionalFormatting>
  <conditionalFormatting sqref="E1063:I1072">
    <cfRule type="cellIs" dxfId="580" priority="1858" operator="equal">
      <formula>"No"</formula>
    </cfRule>
  </conditionalFormatting>
  <conditionalFormatting sqref="B1063:D1072">
    <cfRule type="cellIs" dxfId="579" priority="1859" operator="equal">
      <formula>"FREE SPACE"</formula>
    </cfRule>
  </conditionalFormatting>
  <conditionalFormatting sqref="B1063:D1072">
    <cfRule type="cellIs" dxfId="578" priority="1860" operator="equal">
      <formula>"UNUSABLE"</formula>
    </cfRule>
  </conditionalFormatting>
  <conditionalFormatting sqref="E1063:I1072">
    <cfRule type="cellIs" dxfId="577" priority="1861" operator="equal">
      <formula>"Yes"</formula>
    </cfRule>
  </conditionalFormatting>
  <conditionalFormatting sqref="E1063:I1072">
    <cfRule type="cellIs" dxfId="576" priority="1862" operator="equal">
      <formula>"No"</formula>
    </cfRule>
  </conditionalFormatting>
  <conditionalFormatting sqref="E1062:I1071">
    <cfRule type="cellIs" dxfId="575" priority="1863" operator="equal">
      <formula>"Yes"</formula>
    </cfRule>
  </conditionalFormatting>
  <conditionalFormatting sqref="E1062:I1071">
    <cfRule type="cellIs" dxfId="574" priority="1864" operator="equal">
      <formula>"No"</formula>
    </cfRule>
  </conditionalFormatting>
  <conditionalFormatting sqref="B1062:D1071">
    <cfRule type="cellIs" dxfId="573" priority="1865" operator="equal">
      <formula>"FREE SPACE"</formula>
    </cfRule>
  </conditionalFormatting>
  <conditionalFormatting sqref="B1062:D1071">
    <cfRule type="cellIs" dxfId="572" priority="1866" operator="equal">
      <formula>"UNUSABLE"</formula>
    </cfRule>
  </conditionalFormatting>
  <conditionalFormatting sqref="E1063:I1072">
    <cfRule type="cellIs" dxfId="571" priority="1867" operator="equal">
      <formula>"Yes"</formula>
    </cfRule>
  </conditionalFormatting>
  <conditionalFormatting sqref="E1063:I1072">
    <cfRule type="cellIs" dxfId="570" priority="1868" operator="equal">
      <formula>"No"</formula>
    </cfRule>
  </conditionalFormatting>
  <conditionalFormatting sqref="B1063:D1072">
    <cfRule type="cellIs" dxfId="569" priority="1869" operator="equal">
      <formula>"FREE SPACE"</formula>
    </cfRule>
  </conditionalFormatting>
  <conditionalFormatting sqref="B1063:D1072">
    <cfRule type="cellIs" dxfId="568" priority="1870" operator="equal">
      <formula>"UNUSABLE"</formula>
    </cfRule>
  </conditionalFormatting>
  <conditionalFormatting sqref="E1063:I1072">
    <cfRule type="cellIs" dxfId="567" priority="1871" operator="equal">
      <formula>"Yes"</formula>
    </cfRule>
  </conditionalFormatting>
  <conditionalFormatting sqref="E1063:I1072">
    <cfRule type="cellIs" dxfId="566" priority="1872" operator="equal">
      <formula>"No"</formula>
    </cfRule>
  </conditionalFormatting>
  <conditionalFormatting sqref="B1063:D1072">
    <cfRule type="cellIs" dxfId="565" priority="1873" operator="equal">
      <formula>"FREE SPACE"</formula>
    </cfRule>
  </conditionalFormatting>
  <conditionalFormatting sqref="B1063:D1072">
    <cfRule type="cellIs" dxfId="564" priority="1874" operator="equal">
      <formula>"UNUSABLE"</formula>
    </cfRule>
  </conditionalFormatting>
  <conditionalFormatting sqref="B934:D934">
    <cfRule type="cellIs" dxfId="563" priority="555" operator="equal">
      <formula>"FREE SPACE"</formula>
    </cfRule>
  </conditionalFormatting>
  <conditionalFormatting sqref="B934:D934">
    <cfRule type="cellIs" dxfId="562" priority="556" operator="equal">
      <formula>"UNUSABLE"</formula>
    </cfRule>
  </conditionalFormatting>
  <conditionalFormatting sqref="E934:I934">
    <cfRule type="cellIs" dxfId="561" priority="557" operator="equal">
      <formula>"Yes"</formula>
    </cfRule>
  </conditionalFormatting>
  <conditionalFormatting sqref="E934:I934">
    <cfRule type="cellIs" dxfId="560" priority="558" operator="equal">
      <formula>"No"</formula>
    </cfRule>
  </conditionalFormatting>
  <conditionalFormatting sqref="B998:D998">
    <cfRule type="cellIs" dxfId="559" priority="559" operator="equal">
      <formula>"FREE SPACE"</formula>
    </cfRule>
  </conditionalFormatting>
  <conditionalFormatting sqref="B998:D998">
    <cfRule type="cellIs" dxfId="558" priority="560" operator="equal">
      <formula>"UNUSABLE"</formula>
    </cfRule>
  </conditionalFormatting>
  <conditionalFormatting sqref="B935:D935">
    <cfRule type="cellIs" dxfId="557" priority="561" operator="equal">
      <formula>"FREE SPACE"</formula>
    </cfRule>
  </conditionalFormatting>
  <conditionalFormatting sqref="B935:D935">
    <cfRule type="cellIs" dxfId="556" priority="562" operator="equal">
      <formula>"UNUSABLE"</formula>
    </cfRule>
  </conditionalFormatting>
  <conditionalFormatting sqref="E935:I935">
    <cfRule type="cellIs" dxfId="555" priority="563" operator="equal">
      <formula>"Yes"</formula>
    </cfRule>
  </conditionalFormatting>
  <conditionalFormatting sqref="E935:I935">
    <cfRule type="cellIs" dxfId="554" priority="564" operator="equal">
      <formula>"No"</formula>
    </cfRule>
  </conditionalFormatting>
  <conditionalFormatting sqref="B983:D988 B1058:D1068">
    <cfRule type="cellIs" dxfId="553" priority="97" operator="equal">
      <formula>"FREE SPACE"</formula>
    </cfRule>
  </conditionalFormatting>
  <conditionalFormatting sqref="B983:D988 B1058:D1068">
    <cfRule type="cellIs" dxfId="552" priority="98" operator="equal">
      <formula>"UNUSABLE"</formula>
    </cfRule>
  </conditionalFormatting>
  <conditionalFormatting sqref="B988:D993 B1063:D1073">
    <cfRule type="cellIs" dxfId="551" priority="99" operator="equal">
      <formula>"FREE SPACE"</formula>
    </cfRule>
  </conditionalFormatting>
  <conditionalFormatting sqref="B988:D993 B1063:D1073">
    <cfRule type="cellIs" dxfId="550" priority="100" operator="equal">
      <formula>"UNUSABLE"</formula>
    </cfRule>
  </conditionalFormatting>
  <conditionalFormatting sqref="B995:D1000 B1070:D1080">
    <cfRule type="cellIs" dxfId="549" priority="101" operator="equal">
      <formula>"UNUSABLE"</formula>
    </cfRule>
  </conditionalFormatting>
  <conditionalFormatting sqref="B990:D995 B1065:D1075">
    <cfRule type="cellIs" dxfId="548" priority="102" operator="equal">
      <formula>"FREE SPACE"</formula>
    </cfRule>
  </conditionalFormatting>
  <conditionalFormatting sqref="B990:D995 B1065:D1075">
    <cfRule type="cellIs" dxfId="547" priority="103" operator="equal">
      <formula>"UNUSABLE"</formula>
    </cfRule>
  </conditionalFormatting>
  <conditionalFormatting sqref="B995:D1000 B1070:D1080">
    <cfRule type="cellIs" dxfId="546" priority="104" operator="equal">
      <formula>"FREE SPACE"</formula>
    </cfRule>
  </conditionalFormatting>
  <conditionalFormatting sqref="B1018:D1023 B1093:D1103">
    <cfRule type="cellIs" dxfId="545" priority="105" operator="equal">
      <formula>"FREE SPACE"</formula>
    </cfRule>
  </conditionalFormatting>
  <conditionalFormatting sqref="B1018:D1023 B1093:D1103">
    <cfRule type="cellIs" dxfId="544" priority="106" operator="equal">
      <formula>"UNUSABLE"</formula>
    </cfRule>
  </conditionalFormatting>
  <conditionalFormatting sqref="B1029:D1035 B1104:D1114">
    <cfRule type="cellIs" dxfId="543" priority="107" operator="equal">
      <formula>"FREE SPACE"</formula>
    </cfRule>
  </conditionalFormatting>
  <conditionalFormatting sqref="B1029:D1035 B1104:D1114">
    <cfRule type="cellIs" dxfId="542" priority="108" operator="equal">
      <formula>"UNUSABLE"</formula>
    </cfRule>
  </conditionalFormatting>
  <conditionalFormatting sqref="B1077:D1088 B1152:D1163">
    <cfRule type="cellIs" dxfId="541" priority="109" operator="equal">
      <formula>"UNUSABLE"</formula>
    </cfRule>
  </conditionalFormatting>
  <conditionalFormatting sqref="B1041:D1046 B1116:D1125">
    <cfRule type="cellIs" dxfId="540" priority="110" operator="equal">
      <formula>"FREE SPACE"</formula>
    </cfRule>
  </conditionalFormatting>
  <conditionalFormatting sqref="B1041:D1046 B1116:D1125">
    <cfRule type="cellIs" dxfId="539" priority="111" operator="equal">
      <formula>"UNUSABLE"</formula>
    </cfRule>
  </conditionalFormatting>
  <conditionalFormatting sqref="B1047:D1053 B1123:D1132">
    <cfRule type="cellIs" dxfId="538" priority="112" operator="equal">
      <formula>"FREE SPACE"</formula>
    </cfRule>
  </conditionalFormatting>
  <conditionalFormatting sqref="B1047:D1053 B1123:D1132">
    <cfRule type="cellIs" dxfId="537" priority="113" operator="equal">
      <formula>"UNUSABLE"</formula>
    </cfRule>
  </conditionalFormatting>
  <conditionalFormatting sqref="B1129:D1140 B1054:D1065">
    <cfRule type="cellIs" dxfId="536" priority="114" operator="equal">
      <formula>"FREE SPACE"</formula>
    </cfRule>
  </conditionalFormatting>
  <conditionalFormatting sqref="B1129:D1140 B1054:D1065">
    <cfRule type="cellIs" dxfId="535" priority="115" operator="equal">
      <formula>"UNUSABLE"</formula>
    </cfRule>
  </conditionalFormatting>
  <conditionalFormatting sqref="B1056:D1067 B1131:D1142">
    <cfRule type="cellIs" dxfId="534" priority="116" operator="equal">
      <formula>"FREE SPACE"</formula>
    </cfRule>
  </conditionalFormatting>
  <conditionalFormatting sqref="B1056:D1067 B1131:D1142">
    <cfRule type="cellIs" dxfId="533" priority="117" operator="equal">
      <formula>"UNUSABLE"</formula>
    </cfRule>
  </conditionalFormatting>
  <conditionalFormatting sqref="B1063:D1074 B1138:D1149">
    <cfRule type="cellIs" dxfId="532" priority="118" operator="equal">
      <formula>"FREE SPACE"</formula>
    </cfRule>
  </conditionalFormatting>
  <conditionalFormatting sqref="B1063:D1074 B1138:D1149">
    <cfRule type="cellIs" dxfId="531" priority="119" operator="equal">
      <formula>"UNUSABLE"</formula>
    </cfRule>
  </conditionalFormatting>
  <conditionalFormatting sqref="B1071:D1082 B1146:D1157">
    <cfRule type="cellIs" dxfId="530" priority="120" operator="equal">
      <formula>"FREE SPACE"</formula>
    </cfRule>
  </conditionalFormatting>
  <conditionalFormatting sqref="B1071:D1082 B1146:D1157">
    <cfRule type="cellIs" dxfId="529" priority="121" operator="equal">
      <formula>"UNUSABLE"</formula>
    </cfRule>
  </conditionalFormatting>
  <conditionalFormatting sqref="B1077:D1088 B1152:D1163">
    <cfRule type="cellIs" dxfId="528" priority="122" operator="equal">
      <formula>"FREE SPACE"</formula>
    </cfRule>
  </conditionalFormatting>
  <conditionalFormatting sqref="B1079:D1090 B1154:D1165">
    <cfRule type="cellIs" dxfId="527" priority="123" operator="equal">
      <formula>"FREE SPACE"</formula>
    </cfRule>
  </conditionalFormatting>
  <conditionalFormatting sqref="B1079:D1090 B1154:D1165">
    <cfRule type="cellIs" dxfId="526" priority="124" operator="equal">
      <formula>"UNUSABLE"</formula>
    </cfRule>
  </conditionalFormatting>
  <conditionalFormatting sqref="B1082:D1091 B1157:D1166">
    <cfRule type="cellIs" dxfId="525" priority="125" operator="equal">
      <formula>"FREE SPACE"</formula>
    </cfRule>
  </conditionalFormatting>
  <conditionalFormatting sqref="B1082:D1091 B1157:D1166">
    <cfRule type="cellIs" dxfId="524" priority="126" operator="equal">
      <formula>"UNUSABLE"</formula>
    </cfRule>
  </conditionalFormatting>
  <conditionalFormatting sqref="B1098:D1109 B1173:D1184">
    <cfRule type="cellIs" dxfId="523" priority="127" operator="equal">
      <formula>"FREE SPACE"</formula>
    </cfRule>
  </conditionalFormatting>
  <conditionalFormatting sqref="B1098:D1109 B1173:D1184">
    <cfRule type="cellIs" dxfId="522" priority="128" operator="equal">
      <formula>"UNUSABLE"</formula>
    </cfRule>
  </conditionalFormatting>
  <conditionalFormatting sqref="B1100:D1111 B1175:D1186">
    <cfRule type="cellIs" dxfId="521" priority="129" operator="equal">
      <formula>"FREE SPACE"</formula>
    </cfRule>
  </conditionalFormatting>
  <conditionalFormatting sqref="B1100:D1111 B1175:D1186">
    <cfRule type="cellIs" dxfId="520" priority="130" operator="equal">
      <formula>"UNUSABLE"</formula>
    </cfRule>
  </conditionalFormatting>
  <conditionalFormatting sqref="B1102:D1113 B1177:D1188">
    <cfRule type="cellIs" dxfId="519" priority="131" operator="equal">
      <formula>"FREE SPACE"</formula>
    </cfRule>
  </conditionalFormatting>
  <conditionalFormatting sqref="B1102:D1113 B1177:D1188">
    <cfRule type="cellIs" dxfId="518" priority="132" operator="equal">
      <formula>"UNUSABLE"</formula>
    </cfRule>
  </conditionalFormatting>
  <conditionalFormatting sqref="B1118:D1129 B1193:D1204">
    <cfRule type="cellIs" dxfId="517" priority="133" operator="equal">
      <formula>"FREE SPACE"</formula>
    </cfRule>
  </conditionalFormatting>
  <conditionalFormatting sqref="B1118:D1129 B1193:D1204">
    <cfRule type="cellIs" dxfId="516" priority="134" operator="equal">
      <formula>"UNUSABLE"</formula>
    </cfRule>
  </conditionalFormatting>
  <conditionalFormatting sqref="B1133:D1142 B1208:D1217">
    <cfRule type="cellIs" dxfId="515" priority="135" operator="equal">
      <formula>"FREE SPACE"</formula>
    </cfRule>
  </conditionalFormatting>
  <conditionalFormatting sqref="B1133:D1142 B1208:D1217">
    <cfRule type="cellIs" dxfId="514" priority="136" operator="equal">
      <formula>"UNUSABLE"</formula>
    </cfRule>
  </conditionalFormatting>
  <conditionalFormatting sqref="B1140:D1151 B1215:D1226">
    <cfRule type="cellIs" dxfId="513" priority="137" operator="equal">
      <formula>"FREE SPACE"</formula>
    </cfRule>
  </conditionalFormatting>
  <conditionalFormatting sqref="B1140:D1151 B1215:D1226">
    <cfRule type="cellIs" dxfId="512" priority="138" operator="equal">
      <formula>"UNUSABLE"</formula>
    </cfRule>
  </conditionalFormatting>
  <conditionalFormatting sqref="B1142:D1153 B1217:D1228">
    <cfRule type="cellIs" dxfId="511" priority="139" operator="equal">
      <formula>"FREE SPACE"</formula>
    </cfRule>
  </conditionalFormatting>
  <conditionalFormatting sqref="B1142:D1153 B1217:D1228">
    <cfRule type="cellIs" dxfId="510" priority="140" operator="equal">
      <formula>"UNUSABLE"</formula>
    </cfRule>
  </conditionalFormatting>
  <conditionalFormatting sqref="B1145:D1154 B1220:D1229">
    <cfRule type="cellIs" dxfId="509" priority="141" operator="equal">
      <formula>"FREE SPACE"</formula>
    </cfRule>
  </conditionalFormatting>
  <conditionalFormatting sqref="B1145:D1154 B1220:D1229">
    <cfRule type="cellIs" dxfId="508" priority="142" operator="equal">
      <formula>"UNUSABLE"</formula>
    </cfRule>
  </conditionalFormatting>
  <conditionalFormatting sqref="B1145:D1156 B1220:D1231">
    <cfRule type="cellIs" dxfId="507" priority="143" operator="equal">
      <formula>"FREE SPACE"</formula>
    </cfRule>
  </conditionalFormatting>
  <conditionalFormatting sqref="B1145:D1156 B1220:D1231">
    <cfRule type="cellIs" dxfId="506" priority="144" operator="equal">
      <formula>"UNUSABLE"</formula>
    </cfRule>
  </conditionalFormatting>
  <conditionalFormatting sqref="B1161:D1172 B1236:D1247">
    <cfRule type="cellIs" dxfId="505" priority="145" operator="equal">
      <formula>"FREE SPACE"</formula>
    </cfRule>
  </conditionalFormatting>
  <conditionalFormatting sqref="B1161:D1172 B1236:D1247">
    <cfRule type="cellIs" dxfId="504" priority="146" operator="equal">
      <formula>"UNUSABLE"</formula>
    </cfRule>
  </conditionalFormatting>
  <conditionalFormatting sqref="B1164:D1173 B1239:D1248">
    <cfRule type="cellIs" dxfId="503" priority="147" operator="equal">
      <formula>"FREE SPACE"</formula>
    </cfRule>
  </conditionalFormatting>
  <conditionalFormatting sqref="B1164:D1173 B1239:D1248">
    <cfRule type="cellIs" dxfId="502" priority="148" operator="equal">
      <formula>"UNUSABLE"</formula>
    </cfRule>
  </conditionalFormatting>
  <conditionalFormatting sqref="B1171:D1182 B1246:D1257">
    <cfRule type="cellIs" dxfId="501" priority="149" operator="equal">
      <formula>"FREE SPACE"</formula>
    </cfRule>
  </conditionalFormatting>
  <conditionalFormatting sqref="B1171:D1182 B1246:D1257">
    <cfRule type="cellIs" dxfId="500" priority="150" operator="equal">
      <formula>"UNUSABLE"</formula>
    </cfRule>
  </conditionalFormatting>
  <conditionalFormatting sqref="B1174:D1183 B1249:D1258">
    <cfRule type="cellIs" dxfId="499" priority="151" operator="equal">
      <formula>"FREE SPACE"</formula>
    </cfRule>
  </conditionalFormatting>
  <conditionalFormatting sqref="B1174:D1183 B1249:D1258">
    <cfRule type="cellIs" dxfId="498" priority="152" operator="equal">
      <formula>"UNUSABLE"</formula>
    </cfRule>
  </conditionalFormatting>
  <conditionalFormatting sqref="B1174:D1185 B1249:D1260">
    <cfRule type="cellIs" dxfId="497" priority="153" operator="equal">
      <formula>"FREE SPACE"</formula>
    </cfRule>
  </conditionalFormatting>
  <conditionalFormatting sqref="B1174:D1185 B1249:D1260">
    <cfRule type="cellIs" dxfId="496" priority="154" operator="equal">
      <formula>"UNUSABLE"</formula>
    </cfRule>
  </conditionalFormatting>
  <conditionalFormatting sqref="B1135:D1144 B1210:D1219">
    <cfRule type="cellIs" dxfId="495" priority="155" operator="equal">
      <formula>"FREE SPACE"</formula>
    </cfRule>
  </conditionalFormatting>
  <conditionalFormatting sqref="B1135:D1144 B1210:D1219">
    <cfRule type="cellIs" dxfId="494" priority="156" operator="equal">
      <formula>"UNUSABLE"</formula>
    </cfRule>
  </conditionalFormatting>
  <conditionalFormatting sqref="B1243:D1254 B1318:D1329">
    <cfRule type="cellIs" dxfId="493" priority="157" operator="equal">
      <formula>"UNUSABLE"</formula>
    </cfRule>
  </conditionalFormatting>
  <conditionalFormatting sqref="B1142:D1153 B1217:D1228">
    <cfRule type="cellIs" dxfId="492" priority="158" operator="equal">
      <formula>"FREE SPACE"</formula>
    </cfRule>
  </conditionalFormatting>
  <conditionalFormatting sqref="B1142:D1153 B1217:D1228">
    <cfRule type="cellIs" dxfId="491" priority="159" operator="equal">
      <formula>"UNUSABLE"</formula>
    </cfRule>
  </conditionalFormatting>
  <conditionalFormatting sqref="B1144:D1155 B1219:D1230">
    <cfRule type="cellIs" dxfId="490" priority="160" operator="equal">
      <formula>"FREE SPACE"</formula>
    </cfRule>
  </conditionalFormatting>
  <conditionalFormatting sqref="B1144:D1155 B1219:D1230">
    <cfRule type="cellIs" dxfId="489" priority="161" operator="equal">
      <formula>"UNUSABLE"</formula>
    </cfRule>
  </conditionalFormatting>
  <conditionalFormatting sqref="B1147:D1156 B1222:D1231">
    <cfRule type="cellIs" dxfId="488" priority="162" operator="equal">
      <formula>"FREE SPACE"</formula>
    </cfRule>
  </conditionalFormatting>
  <conditionalFormatting sqref="B1147:D1156 B1222:D1231">
    <cfRule type="cellIs" dxfId="487" priority="163" operator="equal">
      <formula>"UNUSABLE"</formula>
    </cfRule>
  </conditionalFormatting>
  <conditionalFormatting sqref="B1147:D1158 B1222:D1233">
    <cfRule type="cellIs" dxfId="486" priority="164" operator="equal">
      <formula>"FREE SPACE"</formula>
    </cfRule>
  </conditionalFormatting>
  <conditionalFormatting sqref="B1147:D1158 B1222:D1233">
    <cfRule type="cellIs" dxfId="485" priority="165" operator="equal">
      <formula>"UNUSABLE"</formula>
    </cfRule>
  </conditionalFormatting>
  <conditionalFormatting sqref="B1163:D1174 B1238:D1249">
    <cfRule type="cellIs" dxfId="484" priority="166" operator="equal">
      <formula>"FREE SPACE"</formula>
    </cfRule>
  </conditionalFormatting>
  <conditionalFormatting sqref="B1163:D1174 B1238:D1249">
    <cfRule type="cellIs" dxfId="483" priority="167" operator="equal">
      <formula>"UNUSABLE"</formula>
    </cfRule>
  </conditionalFormatting>
  <conditionalFormatting sqref="B1166:D1175 B1241:D1250">
    <cfRule type="cellIs" dxfId="482" priority="168" operator="equal">
      <formula>"FREE SPACE"</formula>
    </cfRule>
  </conditionalFormatting>
  <conditionalFormatting sqref="B1166:D1175 B1241:D1250">
    <cfRule type="cellIs" dxfId="481" priority="169" operator="equal">
      <formula>"UNUSABLE"</formula>
    </cfRule>
  </conditionalFormatting>
  <conditionalFormatting sqref="B1173:D1184 B1248:D1259">
    <cfRule type="cellIs" dxfId="480" priority="170" operator="equal">
      <formula>"FREE SPACE"</formula>
    </cfRule>
  </conditionalFormatting>
  <conditionalFormatting sqref="B1173:D1184 B1248:D1259">
    <cfRule type="cellIs" dxfId="479" priority="171" operator="equal">
      <formula>"UNUSABLE"</formula>
    </cfRule>
  </conditionalFormatting>
  <conditionalFormatting sqref="B1175:D1185 B1250:D1260">
    <cfRule type="cellIs" dxfId="478" priority="172" operator="equal">
      <formula>"FREE SPACE"</formula>
    </cfRule>
  </conditionalFormatting>
  <conditionalFormatting sqref="B1175:D1185 B1250:D1260">
    <cfRule type="cellIs" dxfId="477" priority="173" operator="equal">
      <formula>"UNUSABLE"</formula>
    </cfRule>
  </conditionalFormatting>
  <conditionalFormatting sqref="B1243:D1254 B1318:D1329">
    <cfRule type="cellIs" dxfId="476" priority="174" operator="equal">
      <formula>"FREE SPACE"</formula>
    </cfRule>
  </conditionalFormatting>
  <conditionalFormatting sqref="B1224:D1235 B1299:D1310">
    <cfRule type="cellIs" dxfId="475" priority="175" operator="equal">
      <formula>"FREE SPACE"</formula>
    </cfRule>
  </conditionalFormatting>
  <conditionalFormatting sqref="B1224:D1235 B1299:D1310">
    <cfRule type="cellIs" dxfId="474" priority="176" operator="equal">
      <formula>"UNUSABLE"</formula>
    </cfRule>
  </conditionalFormatting>
  <conditionalFormatting sqref="B974:D974">
    <cfRule type="cellIs" dxfId="473" priority="177" operator="equal">
      <formula>"FREE SPACE"</formula>
    </cfRule>
  </conditionalFormatting>
  <conditionalFormatting sqref="B974:D974">
    <cfRule type="cellIs" dxfId="472" priority="178" operator="equal">
      <formula>"UNUSABLE"</formula>
    </cfRule>
  </conditionalFormatting>
  <conditionalFormatting sqref="B1169:D1180 B1244:D1255">
    <cfRule type="cellIs" dxfId="471" priority="179" operator="equal">
      <formula>"FREE SPACE"</formula>
    </cfRule>
  </conditionalFormatting>
  <conditionalFormatting sqref="B1169:D1180 B1244:D1255">
    <cfRule type="cellIs" dxfId="470" priority="180" operator="equal">
      <formula>"UNUSABLE"</formula>
    </cfRule>
  </conditionalFormatting>
  <conditionalFormatting sqref="B985:D990 B1060:D1070">
    <cfRule type="cellIs" dxfId="469" priority="181" operator="equal">
      <formula>"FREE SPACE"</formula>
    </cfRule>
  </conditionalFormatting>
  <conditionalFormatting sqref="B985:D990 B1060:D1070">
    <cfRule type="cellIs" dxfId="468" priority="182" operator="equal">
      <formula>"UNUSABLE"</formula>
    </cfRule>
  </conditionalFormatting>
  <conditionalFormatting sqref="B990:D995 B1065:D1075">
    <cfRule type="cellIs" dxfId="467" priority="183" operator="equal">
      <formula>"FREE SPACE"</formula>
    </cfRule>
  </conditionalFormatting>
  <conditionalFormatting sqref="B990:D995 B1065:D1075">
    <cfRule type="cellIs" dxfId="466" priority="184" operator="equal">
      <formula>"UNUSABLE"</formula>
    </cfRule>
  </conditionalFormatting>
  <conditionalFormatting sqref="B997:D1002 B1072:D1082">
    <cfRule type="cellIs" dxfId="465" priority="185" operator="equal">
      <formula>"UNUSABLE"</formula>
    </cfRule>
  </conditionalFormatting>
  <conditionalFormatting sqref="B992:D997 B1067:D1077">
    <cfRule type="cellIs" dxfId="464" priority="186" operator="equal">
      <formula>"FREE SPACE"</formula>
    </cfRule>
  </conditionalFormatting>
  <conditionalFormatting sqref="B992:D997 B1067:D1077">
    <cfRule type="cellIs" dxfId="463" priority="187" operator="equal">
      <formula>"UNUSABLE"</formula>
    </cfRule>
  </conditionalFormatting>
  <conditionalFormatting sqref="B997:D1002 B1072:D1082">
    <cfRule type="cellIs" dxfId="462" priority="188" operator="equal">
      <formula>"FREE SPACE"</formula>
    </cfRule>
  </conditionalFormatting>
  <conditionalFormatting sqref="B1020:D1025 B1095:D1105">
    <cfRule type="cellIs" dxfId="461" priority="189" operator="equal">
      <formula>"FREE SPACE"</formula>
    </cfRule>
  </conditionalFormatting>
  <conditionalFormatting sqref="B1020:D1025 B1095:D1105">
    <cfRule type="cellIs" dxfId="460" priority="190" operator="equal">
      <formula>"UNUSABLE"</formula>
    </cfRule>
  </conditionalFormatting>
  <conditionalFormatting sqref="B1031:D1037 B1106:D1116">
    <cfRule type="cellIs" dxfId="459" priority="191" operator="equal">
      <formula>"FREE SPACE"</formula>
    </cfRule>
  </conditionalFormatting>
  <conditionalFormatting sqref="B1031:D1037 B1106:D1116">
    <cfRule type="cellIs" dxfId="458" priority="192" operator="equal">
      <formula>"UNUSABLE"</formula>
    </cfRule>
  </conditionalFormatting>
  <conditionalFormatting sqref="B1079:D1090 B1154:D1165">
    <cfRule type="cellIs" dxfId="457" priority="193" operator="equal">
      <formula>"UNUSABLE"</formula>
    </cfRule>
  </conditionalFormatting>
  <conditionalFormatting sqref="B1043:D1048 B1118:D1127">
    <cfRule type="cellIs" dxfId="456" priority="194" operator="equal">
      <formula>"FREE SPACE"</formula>
    </cfRule>
  </conditionalFormatting>
  <conditionalFormatting sqref="B1043:D1048 B1118:D1127">
    <cfRule type="cellIs" dxfId="455" priority="195" operator="equal">
      <formula>"UNUSABLE"</formula>
    </cfRule>
  </conditionalFormatting>
  <conditionalFormatting sqref="B1049:D1055 B1125:D1134">
    <cfRule type="cellIs" dxfId="454" priority="196" operator="equal">
      <formula>"FREE SPACE"</formula>
    </cfRule>
  </conditionalFormatting>
  <conditionalFormatting sqref="B1049:D1055 B1125:D1134">
    <cfRule type="cellIs" dxfId="453" priority="197" operator="equal">
      <formula>"UNUSABLE"</formula>
    </cfRule>
  </conditionalFormatting>
  <conditionalFormatting sqref="B1056:D1067 B1131:D1142">
    <cfRule type="cellIs" dxfId="452" priority="198" operator="equal">
      <formula>"FREE SPACE"</formula>
    </cfRule>
  </conditionalFormatting>
  <conditionalFormatting sqref="B1056:D1067 B1131:D1142">
    <cfRule type="cellIs" dxfId="451" priority="199" operator="equal">
      <formula>"UNUSABLE"</formula>
    </cfRule>
  </conditionalFormatting>
  <conditionalFormatting sqref="B1058:D1069 B1133:D1144">
    <cfRule type="cellIs" dxfId="450" priority="200" operator="equal">
      <formula>"FREE SPACE"</formula>
    </cfRule>
  </conditionalFormatting>
  <conditionalFormatting sqref="B1058:D1069 B1133:D1144">
    <cfRule type="cellIs" dxfId="449" priority="201" operator="equal">
      <formula>"UNUSABLE"</formula>
    </cfRule>
  </conditionalFormatting>
  <conditionalFormatting sqref="B1065:D1076 B1140:D1151">
    <cfRule type="cellIs" dxfId="448" priority="202" operator="equal">
      <formula>"FREE SPACE"</formula>
    </cfRule>
  </conditionalFormatting>
  <conditionalFormatting sqref="B1065:D1076 B1140:D1151">
    <cfRule type="cellIs" dxfId="447" priority="203" operator="equal">
      <formula>"UNUSABLE"</formula>
    </cfRule>
  </conditionalFormatting>
  <conditionalFormatting sqref="B1073:D1084 B1148:D1159">
    <cfRule type="cellIs" dxfId="446" priority="204" operator="equal">
      <formula>"FREE SPACE"</formula>
    </cfRule>
  </conditionalFormatting>
  <conditionalFormatting sqref="B1073:D1084 B1148:D1159">
    <cfRule type="cellIs" dxfId="445" priority="205" operator="equal">
      <formula>"UNUSABLE"</formula>
    </cfRule>
  </conditionalFormatting>
  <conditionalFormatting sqref="B1079:D1090 B1154:D1165">
    <cfRule type="cellIs" dxfId="444" priority="206" operator="equal">
      <formula>"FREE SPACE"</formula>
    </cfRule>
  </conditionalFormatting>
  <conditionalFormatting sqref="B1081:D1092 B1156:D1167">
    <cfRule type="cellIs" dxfId="443" priority="207" operator="equal">
      <formula>"FREE SPACE"</formula>
    </cfRule>
  </conditionalFormatting>
  <conditionalFormatting sqref="B1081:D1092 B1156:D1167">
    <cfRule type="cellIs" dxfId="442" priority="208" operator="equal">
      <formula>"UNUSABLE"</formula>
    </cfRule>
  </conditionalFormatting>
  <conditionalFormatting sqref="B1084:D1093 B1159:D1168">
    <cfRule type="cellIs" dxfId="441" priority="209" operator="equal">
      <formula>"FREE SPACE"</formula>
    </cfRule>
  </conditionalFormatting>
  <conditionalFormatting sqref="B1084:D1093 B1159:D1168">
    <cfRule type="cellIs" dxfId="440" priority="210" operator="equal">
      <formula>"UNUSABLE"</formula>
    </cfRule>
  </conditionalFormatting>
  <conditionalFormatting sqref="B1100:D1111 B1175:D1186">
    <cfRule type="cellIs" dxfId="439" priority="211" operator="equal">
      <formula>"FREE SPACE"</formula>
    </cfRule>
  </conditionalFormatting>
  <conditionalFormatting sqref="B1100:D1111 B1175:D1186">
    <cfRule type="cellIs" dxfId="438" priority="212" operator="equal">
      <formula>"UNUSABLE"</formula>
    </cfRule>
  </conditionalFormatting>
  <conditionalFormatting sqref="B1102:D1113 B1177:D1188">
    <cfRule type="cellIs" dxfId="437" priority="213" operator="equal">
      <formula>"FREE SPACE"</formula>
    </cfRule>
  </conditionalFormatting>
  <conditionalFormatting sqref="B1102:D1113 B1177:D1188">
    <cfRule type="cellIs" dxfId="436" priority="214" operator="equal">
      <formula>"UNUSABLE"</formula>
    </cfRule>
  </conditionalFormatting>
  <conditionalFormatting sqref="B1104:D1115 B1179:D1190">
    <cfRule type="cellIs" dxfId="435" priority="215" operator="equal">
      <formula>"FREE SPACE"</formula>
    </cfRule>
  </conditionalFormatting>
  <conditionalFormatting sqref="B1104:D1115 B1179:D1190">
    <cfRule type="cellIs" dxfId="434" priority="216" operator="equal">
      <formula>"UNUSABLE"</formula>
    </cfRule>
  </conditionalFormatting>
  <conditionalFormatting sqref="B1120:D1131 B1195:D1206">
    <cfRule type="cellIs" dxfId="433" priority="217" operator="equal">
      <formula>"FREE SPACE"</formula>
    </cfRule>
  </conditionalFormatting>
  <conditionalFormatting sqref="B1120:D1131 B1195:D1206">
    <cfRule type="cellIs" dxfId="432" priority="218" operator="equal">
      <formula>"UNUSABLE"</formula>
    </cfRule>
  </conditionalFormatting>
  <conditionalFormatting sqref="B1135:D1144 B1210:D1219">
    <cfRule type="cellIs" dxfId="431" priority="219" operator="equal">
      <formula>"FREE SPACE"</formula>
    </cfRule>
  </conditionalFormatting>
  <conditionalFormatting sqref="B1135:D1144 B1210:D1219">
    <cfRule type="cellIs" dxfId="430" priority="220" operator="equal">
      <formula>"UNUSABLE"</formula>
    </cfRule>
  </conditionalFormatting>
  <conditionalFormatting sqref="B1137:D1146 B1212:D1221">
    <cfRule type="cellIs" dxfId="429" priority="221" operator="equal">
      <formula>"FREE SPACE"</formula>
    </cfRule>
  </conditionalFormatting>
  <conditionalFormatting sqref="B1137:D1146 B1212:D1221">
    <cfRule type="cellIs" dxfId="428" priority="222" operator="equal">
      <formula>"UNUSABLE"</formula>
    </cfRule>
  </conditionalFormatting>
  <conditionalFormatting sqref="B985:D990 B1060:D1070">
    <cfRule type="cellIs" dxfId="427" priority="223" operator="equal">
      <formula>"FREE SPACE"</formula>
    </cfRule>
  </conditionalFormatting>
  <conditionalFormatting sqref="B985:D990 B1060:D1070">
    <cfRule type="cellIs" dxfId="426" priority="224" operator="equal">
      <formula>"UNUSABLE"</formula>
    </cfRule>
  </conditionalFormatting>
  <conditionalFormatting sqref="B990:D995 B1065:D1075">
    <cfRule type="cellIs" dxfId="425" priority="225" operator="equal">
      <formula>"FREE SPACE"</formula>
    </cfRule>
  </conditionalFormatting>
  <conditionalFormatting sqref="B990:D995 B1065:D1075">
    <cfRule type="cellIs" dxfId="424" priority="226" operator="equal">
      <formula>"UNUSABLE"</formula>
    </cfRule>
  </conditionalFormatting>
  <conditionalFormatting sqref="B997:D1002 B1072:D1082">
    <cfRule type="cellIs" dxfId="423" priority="227" operator="equal">
      <formula>"UNUSABLE"</formula>
    </cfRule>
  </conditionalFormatting>
  <conditionalFormatting sqref="B992:D997 B1067:D1077">
    <cfRule type="cellIs" dxfId="422" priority="228" operator="equal">
      <formula>"FREE SPACE"</formula>
    </cfRule>
  </conditionalFormatting>
  <conditionalFormatting sqref="B992:D997 B1067:D1077">
    <cfRule type="cellIs" dxfId="421" priority="229" operator="equal">
      <formula>"UNUSABLE"</formula>
    </cfRule>
  </conditionalFormatting>
  <conditionalFormatting sqref="B997:D1002 B1072:D1082">
    <cfRule type="cellIs" dxfId="420" priority="230" operator="equal">
      <formula>"FREE SPACE"</formula>
    </cfRule>
  </conditionalFormatting>
  <conditionalFormatting sqref="B1020:D1025 B1095:D1105">
    <cfRule type="cellIs" dxfId="419" priority="231" operator="equal">
      <formula>"FREE SPACE"</formula>
    </cfRule>
  </conditionalFormatting>
  <conditionalFormatting sqref="B1020:D1025 B1095:D1105">
    <cfRule type="cellIs" dxfId="418" priority="232" operator="equal">
      <formula>"UNUSABLE"</formula>
    </cfRule>
  </conditionalFormatting>
  <conditionalFormatting sqref="B1031:D1037 B1106:D1116">
    <cfRule type="cellIs" dxfId="417" priority="233" operator="equal">
      <formula>"FREE SPACE"</formula>
    </cfRule>
  </conditionalFormatting>
  <conditionalFormatting sqref="B1031:D1037 B1106:D1116">
    <cfRule type="cellIs" dxfId="416" priority="234" operator="equal">
      <formula>"UNUSABLE"</formula>
    </cfRule>
  </conditionalFormatting>
  <conditionalFormatting sqref="B1079:D1090 B1154:D1165">
    <cfRule type="cellIs" dxfId="415" priority="235" operator="equal">
      <formula>"UNUSABLE"</formula>
    </cfRule>
  </conditionalFormatting>
  <conditionalFormatting sqref="B1043:D1048 B1118:D1127">
    <cfRule type="cellIs" dxfId="414" priority="236" operator="equal">
      <formula>"FREE SPACE"</formula>
    </cfRule>
  </conditionalFormatting>
  <conditionalFormatting sqref="B1043:D1048 B1118:D1127">
    <cfRule type="cellIs" dxfId="413" priority="237" operator="equal">
      <formula>"UNUSABLE"</formula>
    </cfRule>
  </conditionalFormatting>
  <conditionalFormatting sqref="B1049:D1055 B1125:D1134">
    <cfRule type="cellIs" dxfId="412" priority="238" operator="equal">
      <formula>"FREE SPACE"</formula>
    </cfRule>
  </conditionalFormatting>
  <conditionalFormatting sqref="B1049:D1055 B1125:D1134">
    <cfRule type="cellIs" dxfId="411" priority="239" operator="equal">
      <formula>"UNUSABLE"</formula>
    </cfRule>
  </conditionalFormatting>
  <conditionalFormatting sqref="B1056:D1067 B1131:D1142">
    <cfRule type="cellIs" dxfId="410" priority="240" operator="equal">
      <formula>"FREE SPACE"</formula>
    </cfRule>
  </conditionalFormatting>
  <conditionalFormatting sqref="B1056:D1067 B1131:D1142">
    <cfRule type="cellIs" dxfId="409" priority="241" operator="equal">
      <formula>"UNUSABLE"</formula>
    </cfRule>
  </conditionalFormatting>
  <conditionalFormatting sqref="B1058:D1069 B1133:D1144">
    <cfRule type="cellIs" dxfId="408" priority="242" operator="equal">
      <formula>"FREE SPACE"</formula>
    </cfRule>
  </conditionalFormatting>
  <conditionalFormatting sqref="B1058:D1069 B1133:D1144">
    <cfRule type="cellIs" dxfId="407" priority="243" operator="equal">
      <formula>"UNUSABLE"</formula>
    </cfRule>
  </conditionalFormatting>
  <conditionalFormatting sqref="B1065:D1076 B1140:D1151">
    <cfRule type="cellIs" dxfId="406" priority="244" operator="equal">
      <formula>"FREE SPACE"</formula>
    </cfRule>
  </conditionalFormatting>
  <conditionalFormatting sqref="B1065:D1076 B1140:D1151">
    <cfRule type="cellIs" dxfId="405" priority="245" operator="equal">
      <formula>"UNUSABLE"</formula>
    </cfRule>
  </conditionalFormatting>
  <conditionalFormatting sqref="B1073:D1084 B1148:D1159">
    <cfRule type="cellIs" dxfId="404" priority="246" operator="equal">
      <formula>"FREE SPACE"</formula>
    </cfRule>
  </conditionalFormatting>
  <conditionalFormatting sqref="B1073:D1084 B1148:D1159">
    <cfRule type="cellIs" dxfId="403" priority="247" operator="equal">
      <formula>"UNUSABLE"</formula>
    </cfRule>
  </conditionalFormatting>
  <conditionalFormatting sqref="B1079:D1090 B1154:D1165">
    <cfRule type="cellIs" dxfId="402" priority="248" operator="equal">
      <formula>"FREE SPACE"</formula>
    </cfRule>
  </conditionalFormatting>
  <conditionalFormatting sqref="B1081:D1092 B1156:D1167">
    <cfRule type="cellIs" dxfId="401" priority="249" operator="equal">
      <formula>"FREE SPACE"</formula>
    </cfRule>
  </conditionalFormatting>
  <conditionalFormatting sqref="B1081:D1092 B1156:D1167">
    <cfRule type="cellIs" dxfId="400" priority="250" operator="equal">
      <formula>"UNUSABLE"</formula>
    </cfRule>
  </conditionalFormatting>
  <conditionalFormatting sqref="B1084:D1093 B1159:D1168">
    <cfRule type="cellIs" dxfId="399" priority="251" operator="equal">
      <formula>"FREE SPACE"</formula>
    </cfRule>
  </conditionalFormatting>
  <conditionalFormatting sqref="B1084:D1093 B1159:D1168">
    <cfRule type="cellIs" dxfId="398" priority="252" operator="equal">
      <formula>"UNUSABLE"</formula>
    </cfRule>
  </conditionalFormatting>
  <conditionalFormatting sqref="B1100:D1111 B1175:D1186">
    <cfRule type="cellIs" dxfId="397" priority="253" operator="equal">
      <formula>"FREE SPACE"</formula>
    </cfRule>
  </conditionalFormatting>
  <conditionalFormatting sqref="B1100:D1111 B1175:D1186">
    <cfRule type="cellIs" dxfId="396" priority="254" operator="equal">
      <formula>"UNUSABLE"</formula>
    </cfRule>
  </conditionalFormatting>
  <conditionalFormatting sqref="B1102:D1113 B1177:D1188">
    <cfRule type="cellIs" dxfId="395" priority="255" operator="equal">
      <formula>"FREE SPACE"</formula>
    </cfRule>
  </conditionalFormatting>
  <conditionalFormatting sqref="B1102:D1113 B1177:D1188">
    <cfRule type="cellIs" dxfId="394" priority="256" operator="equal">
      <formula>"UNUSABLE"</formula>
    </cfRule>
  </conditionalFormatting>
  <conditionalFormatting sqref="B1104:D1115 B1179:D1190">
    <cfRule type="cellIs" dxfId="393" priority="257" operator="equal">
      <formula>"FREE SPACE"</formula>
    </cfRule>
  </conditionalFormatting>
  <conditionalFormatting sqref="B1104:D1115 B1179:D1190">
    <cfRule type="cellIs" dxfId="392" priority="258" operator="equal">
      <formula>"UNUSABLE"</formula>
    </cfRule>
  </conditionalFormatting>
  <conditionalFormatting sqref="B1120:D1131 B1195:D1206">
    <cfRule type="cellIs" dxfId="391" priority="259" operator="equal">
      <formula>"FREE SPACE"</formula>
    </cfRule>
  </conditionalFormatting>
  <conditionalFormatting sqref="B1120:D1131 B1195:D1206">
    <cfRule type="cellIs" dxfId="390" priority="260" operator="equal">
      <formula>"UNUSABLE"</formula>
    </cfRule>
  </conditionalFormatting>
  <conditionalFormatting sqref="B1135:D1144 B1210:D1219">
    <cfRule type="cellIs" dxfId="389" priority="261" operator="equal">
      <formula>"FREE SPACE"</formula>
    </cfRule>
  </conditionalFormatting>
  <conditionalFormatting sqref="B1135:D1144 B1210:D1219">
    <cfRule type="cellIs" dxfId="388" priority="262" operator="equal">
      <formula>"UNUSABLE"</formula>
    </cfRule>
  </conditionalFormatting>
  <conditionalFormatting sqref="B1243:D1254 B1318:D1329">
    <cfRule type="cellIs" dxfId="387" priority="263" operator="equal">
      <formula>"UNUSABLE"</formula>
    </cfRule>
  </conditionalFormatting>
  <conditionalFormatting sqref="B1142:D1153 B1217:D1228">
    <cfRule type="cellIs" dxfId="386" priority="264" operator="equal">
      <formula>"FREE SPACE"</formula>
    </cfRule>
  </conditionalFormatting>
  <conditionalFormatting sqref="B1142:D1153 B1217:D1228">
    <cfRule type="cellIs" dxfId="385" priority="265" operator="equal">
      <formula>"UNUSABLE"</formula>
    </cfRule>
  </conditionalFormatting>
  <conditionalFormatting sqref="B1144:D1155 B1219:D1230">
    <cfRule type="cellIs" dxfId="384" priority="266" operator="equal">
      <formula>"FREE SPACE"</formula>
    </cfRule>
  </conditionalFormatting>
  <conditionalFormatting sqref="B1144:D1155 B1219:D1230">
    <cfRule type="cellIs" dxfId="383" priority="267" operator="equal">
      <formula>"UNUSABLE"</formula>
    </cfRule>
  </conditionalFormatting>
  <conditionalFormatting sqref="B1147:D1156 B1222:D1231">
    <cfRule type="cellIs" dxfId="382" priority="268" operator="equal">
      <formula>"FREE SPACE"</formula>
    </cfRule>
  </conditionalFormatting>
  <conditionalFormatting sqref="B1147:D1156 B1222:D1231">
    <cfRule type="cellIs" dxfId="381" priority="269" operator="equal">
      <formula>"UNUSABLE"</formula>
    </cfRule>
  </conditionalFormatting>
  <conditionalFormatting sqref="B1147:D1158 B1222:D1233">
    <cfRule type="cellIs" dxfId="380" priority="270" operator="equal">
      <formula>"FREE SPACE"</formula>
    </cfRule>
  </conditionalFormatting>
  <conditionalFormatting sqref="B1147:D1158 B1222:D1233">
    <cfRule type="cellIs" dxfId="379" priority="271" operator="equal">
      <formula>"UNUSABLE"</formula>
    </cfRule>
  </conditionalFormatting>
  <conditionalFormatting sqref="B1163:D1174 B1238:D1249">
    <cfRule type="cellIs" dxfId="378" priority="272" operator="equal">
      <formula>"FREE SPACE"</formula>
    </cfRule>
  </conditionalFormatting>
  <conditionalFormatting sqref="B1163:D1174 B1238:D1249">
    <cfRule type="cellIs" dxfId="377" priority="273" operator="equal">
      <formula>"UNUSABLE"</formula>
    </cfRule>
  </conditionalFormatting>
  <conditionalFormatting sqref="B1166:D1175 B1241:D1250">
    <cfRule type="cellIs" dxfId="376" priority="274" operator="equal">
      <formula>"FREE SPACE"</formula>
    </cfRule>
  </conditionalFormatting>
  <conditionalFormatting sqref="B1166:D1175 B1241:D1250">
    <cfRule type="cellIs" dxfId="375" priority="275" operator="equal">
      <formula>"UNUSABLE"</formula>
    </cfRule>
  </conditionalFormatting>
  <conditionalFormatting sqref="B1173:D1184 B1248:D1259">
    <cfRule type="cellIs" dxfId="374" priority="276" operator="equal">
      <formula>"FREE SPACE"</formula>
    </cfRule>
  </conditionalFormatting>
  <conditionalFormatting sqref="B1173:D1184 B1248:D1259">
    <cfRule type="cellIs" dxfId="373" priority="277" operator="equal">
      <formula>"UNUSABLE"</formula>
    </cfRule>
  </conditionalFormatting>
  <conditionalFormatting sqref="B1175:D1185 B1250:D1260">
    <cfRule type="cellIs" dxfId="372" priority="278" operator="equal">
      <formula>"FREE SPACE"</formula>
    </cfRule>
  </conditionalFormatting>
  <conditionalFormatting sqref="B1175:D1185 B1250:D1260">
    <cfRule type="cellIs" dxfId="371" priority="279" operator="equal">
      <formula>"UNUSABLE"</formula>
    </cfRule>
  </conditionalFormatting>
  <conditionalFormatting sqref="B1243:D1254 B1318:D1329">
    <cfRule type="cellIs" dxfId="370" priority="280" operator="equal">
      <formula>"FREE SPACE"</formula>
    </cfRule>
  </conditionalFormatting>
  <conditionalFormatting sqref="B1224:D1235 B1299:D1310">
    <cfRule type="cellIs" dxfId="369" priority="281" operator="equal">
      <formula>"FREE SPACE"</formula>
    </cfRule>
  </conditionalFormatting>
  <conditionalFormatting sqref="B1224:D1235 B1299:D1310">
    <cfRule type="cellIs" dxfId="368" priority="282" operator="equal">
      <formula>"UNUSABLE"</formula>
    </cfRule>
  </conditionalFormatting>
  <conditionalFormatting sqref="B1137:D1146 B1212:D1221">
    <cfRule type="cellIs" dxfId="367" priority="283" operator="equal">
      <formula>"FREE SPACE"</formula>
    </cfRule>
  </conditionalFormatting>
  <conditionalFormatting sqref="B1137:D1146 B1212:D1221">
    <cfRule type="cellIs" dxfId="366" priority="284" operator="equal">
      <formula>"UNUSABLE"</formula>
    </cfRule>
  </conditionalFormatting>
  <conditionalFormatting sqref="B1245:D1256 B1320:D1331">
    <cfRule type="cellIs" dxfId="365" priority="285" operator="equal">
      <formula>"UNUSABLE"</formula>
    </cfRule>
  </conditionalFormatting>
  <conditionalFormatting sqref="B1144:D1155 B1219:D1230">
    <cfRule type="cellIs" dxfId="364" priority="286" operator="equal">
      <formula>"FREE SPACE"</formula>
    </cfRule>
  </conditionalFormatting>
  <conditionalFormatting sqref="B1144:D1155 B1219:D1230">
    <cfRule type="cellIs" dxfId="363" priority="287" operator="equal">
      <formula>"UNUSABLE"</formula>
    </cfRule>
  </conditionalFormatting>
  <conditionalFormatting sqref="B1146:D1157 B1221:D1232">
    <cfRule type="cellIs" dxfId="362" priority="288" operator="equal">
      <formula>"FREE SPACE"</formula>
    </cfRule>
  </conditionalFormatting>
  <conditionalFormatting sqref="B1146:D1157 B1221:D1232">
    <cfRule type="cellIs" dxfId="361" priority="289" operator="equal">
      <formula>"UNUSABLE"</formula>
    </cfRule>
  </conditionalFormatting>
  <conditionalFormatting sqref="B1149:D1158 B1224:D1233">
    <cfRule type="cellIs" dxfId="360" priority="290" operator="equal">
      <formula>"FREE SPACE"</formula>
    </cfRule>
  </conditionalFormatting>
  <conditionalFormatting sqref="B1149:D1158 B1224:D1233">
    <cfRule type="cellIs" dxfId="359" priority="291" operator="equal">
      <formula>"UNUSABLE"</formula>
    </cfRule>
  </conditionalFormatting>
  <conditionalFormatting sqref="B1149:D1160 B1224:D1235">
    <cfRule type="cellIs" dxfId="358" priority="292" operator="equal">
      <formula>"FREE SPACE"</formula>
    </cfRule>
  </conditionalFormatting>
  <conditionalFormatting sqref="B1149:D1160 B1224:D1235">
    <cfRule type="cellIs" dxfId="357" priority="293" operator="equal">
      <formula>"UNUSABLE"</formula>
    </cfRule>
  </conditionalFormatting>
  <conditionalFormatting sqref="B1165:D1176 B1240:D1251">
    <cfRule type="cellIs" dxfId="356" priority="294" operator="equal">
      <formula>"FREE SPACE"</formula>
    </cfRule>
  </conditionalFormatting>
  <conditionalFormatting sqref="B1165:D1176 B1240:D1251">
    <cfRule type="cellIs" dxfId="355" priority="295" operator="equal">
      <formula>"UNUSABLE"</formula>
    </cfRule>
  </conditionalFormatting>
  <conditionalFormatting sqref="B1168:D1177 B1243:D1252">
    <cfRule type="cellIs" dxfId="354" priority="296" operator="equal">
      <formula>"FREE SPACE"</formula>
    </cfRule>
  </conditionalFormatting>
  <conditionalFormatting sqref="B1168:D1177 B1243:D1252">
    <cfRule type="cellIs" dxfId="353" priority="297" operator="equal">
      <formula>"UNUSABLE"</formula>
    </cfRule>
  </conditionalFormatting>
  <conditionalFormatting sqref="B1175:D1186 B1250:D1261">
    <cfRule type="cellIs" dxfId="352" priority="298" operator="equal">
      <formula>"FREE SPACE"</formula>
    </cfRule>
  </conditionalFormatting>
  <conditionalFormatting sqref="B1175:D1186 B1250:D1261">
    <cfRule type="cellIs" dxfId="351" priority="299" operator="equal">
      <formula>"UNUSABLE"</formula>
    </cfRule>
  </conditionalFormatting>
  <conditionalFormatting sqref="B1177:D1187 B1252:D1262">
    <cfRule type="cellIs" dxfId="350" priority="300" operator="equal">
      <formula>"FREE SPACE"</formula>
    </cfRule>
  </conditionalFormatting>
  <conditionalFormatting sqref="B1177:D1187 B1252:D1262">
    <cfRule type="cellIs" dxfId="349" priority="301" operator="equal">
      <formula>"UNUSABLE"</formula>
    </cfRule>
  </conditionalFormatting>
  <conditionalFormatting sqref="B1245:D1256 B1320:D1331">
    <cfRule type="cellIs" dxfId="348" priority="302" operator="equal">
      <formula>"FREE SPACE"</formula>
    </cfRule>
  </conditionalFormatting>
  <conditionalFormatting sqref="B1226:D1237 B1301:D1312">
    <cfRule type="cellIs" dxfId="347" priority="303" operator="equal">
      <formula>"FREE SPACE"</formula>
    </cfRule>
  </conditionalFormatting>
  <conditionalFormatting sqref="B1226:D1237 B1301:D1312">
    <cfRule type="cellIs" dxfId="346" priority="304" operator="equal">
      <formula>"UNUSABLE"</formula>
    </cfRule>
  </conditionalFormatting>
  <conditionalFormatting sqref="B987:D992 B1062:D1072">
    <cfRule type="cellIs" dxfId="345" priority="305" operator="equal">
      <formula>"FREE SPACE"</formula>
    </cfRule>
  </conditionalFormatting>
  <conditionalFormatting sqref="B987:D992 B1062:D1072">
    <cfRule type="cellIs" dxfId="344" priority="306" operator="equal">
      <formula>"UNUSABLE"</formula>
    </cfRule>
  </conditionalFormatting>
  <conditionalFormatting sqref="B992:D997 B1067:D1077">
    <cfRule type="cellIs" dxfId="343" priority="307" operator="equal">
      <formula>"FREE SPACE"</formula>
    </cfRule>
  </conditionalFormatting>
  <conditionalFormatting sqref="B992:D997 B1067:D1077">
    <cfRule type="cellIs" dxfId="342" priority="308" operator="equal">
      <formula>"UNUSABLE"</formula>
    </cfRule>
  </conditionalFormatting>
  <conditionalFormatting sqref="B999:D1004 B1074:D1084">
    <cfRule type="cellIs" dxfId="341" priority="309" operator="equal">
      <formula>"UNUSABLE"</formula>
    </cfRule>
  </conditionalFormatting>
  <conditionalFormatting sqref="B994:D999 B1069:D1079">
    <cfRule type="cellIs" dxfId="340" priority="310" operator="equal">
      <formula>"FREE SPACE"</formula>
    </cfRule>
  </conditionalFormatting>
  <conditionalFormatting sqref="B994:D999 B1069:D1079">
    <cfRule type="cellIs" dxfId="339" priority="311" operator="equal">
      <formula>"UNUSABLE"</formula>
    </cfRule>
  </conditionalFormatting>
  <conditionalFormatting sqref="B999:D1004 B1074:D1084">
    <cfRule type="cellIs" dxfId="338" priority="312" operator="equal">
      <formula>"FREE SPACE"</formula>
    </cfRule>
  </conditionalFormatting>
  <conditionalFormatting sqref="B1022:D1027 B1097:D1107 B1028">
    <cfRule type="cellIs" dxfId="337" priority="313" operator="equal">
      <formula>"FREE SPACE"</formula>
    </cfRule>
  </conditionalFormatting>
  <conditionalFormatting sqref="B1022:D1027 B1097:D1107 B1028">
    <cfRule type="cellIs" dxfId="336" priority="314" operator="equal">
      <formula>"UNUSABLE"</formula>
    </cfRule>
  </conditionalFormatting>
  <conditionalFormatting sqref="B1033:D1039 B1108:D1118">
    <cfRule type="cellIs" dxfId="335" priority="315" operator="equal">
      <formula>"FREE SPACE"</formula>
    </cfRule>
  </conditionalFormatting>
  <conditionalFormatting sqref="B1033:D1039 B1108:D1118">
    <cfRule type="cellIs" dxfId="334" priority="316" operator="equal">
      <formula>"UNUSABLE"</formula>
    </cfRule>
  </conditionalFormatting>
  <conditionalFormatting sqref="B1081:D1092 B1156:D1167">
    <cfRule type="cellIs" dxfId="333" priority="317" operator="equal">
      <formula>"UNUSABLE"</formula>
    </cfRule>
  </conditionalFormatting>
  <conditionalFormatting sqref="B1044:D1050 B1120:D1129">
    <cfRule type="cellIs" dxfId="332" priority="318" operator="equal">
      <formula>"FREE SPACE"</formula>
    </cfRule>
  </conditionalFormatting>
  <conditionalFormatting sqref="B1044:D1050 B1120:D1129">
    <cfRule type="cellIs" dxfId="331" priority="319" operator="equal">
      <formula>"UNUSABLE"</formula>
    </cfRule>
  </conditionalFormatting>
  <conditionalFormatting sqref="B1058:D1069 B1133:D1144">
    <cfRule type="cellIs" dxfId="330" priority="320" operator="equal">
      <formula>"FREE SPACE"</formula>
    </cfRule>
  </conditionalFormatting>
  <conditionalFormatting sqref="B1058:D1069 B1133:D1144">
    <cfRule type="cellIs" dxfId="329" priority="321" operator="equal">
      <formula>"UNUSABLE"</formula>
    </cfRule>
  </conditionalFormatting>
  <conditionalFormatting sqref="B1060:D1071 B1135:D1146">
    <cfRule type="cellIs" dxfId="328" priority="322" operator="equal">
      <formula>"FREE SPACE"</formula>
    </cfRule>
  </conditionalFormatting>
  <conditionalFormatting sqref="B1060:D1071 B1135:D1146">
    <cfRule type="cellIs" dxfId="327" priority="323" operator="equal">
      <formula>"UNUSABLE"</formula>
    </cfRule>
  </conditionalFormatting>
  <conditionalFormatting sqref="B1067:D1078 B1142:D1153">
    <cfRule type="cellIs" dxfId="326" priority="324" operator="equal">
      <formula>"FREE SPACE"</formula>
    </cfRule>
  </conditionalFormatting>
  <conditionalFormatting sqref="B1067:D1078 B1142:D1153">
    <cfRule type="cellIs" dxfId="325" priority="325" operator="equal">
      <formula>"UNUSABLE"</formula>
    </cfRule>
  </conditionalFormatting>
  <conditionalFormatting sqref="B1075:D1086 B1150:D1161">
    <cfRule type="cellIs" dxfId="324" priority="326" operator="equal">
      <formula>"FREE SPACE"</formula>
    </cfRule>
  </conditionalFormatting>
  <conditionalFormatting sqref="B1075:D1086 B1150:D1161">
    <cfRule type="cellIs" dxfId="323" priority="327" operator="equal">
      <formula>"UNUSABLE"</formula>
    </cfRule>
  </conditionalFormatting>
  <conditionalFormatting sqref="B1081:D1092 B1156:D1167">
    <cfRule type="cellIs" dxfId="322" priority="328" operator="equal">
      <formula>"FREE SPACE"</formula>
    </cfRule>
  </conditionalFormatting>
  <conditionalFormatting sqref="B1083:D1094 B1158:D1169">
    <cfRule type="cellIs" dxfId="321" priority="329" operator="equal">
      <formula>"FREE SPACE"</formula>
    </cfRule>
  </conditionalFormatting>
  <conditionalFormatting sqref="B1083:D1094 B1158:D1169">
    <cfRule type="cellIs" dxfId="320" priority="330" operator="equal">
      <formula>"UNUSABLE"</formula>
    </cfRule>
  </conditionalFormatting>
  <conditionalFormatting sqref="B1086:D1095 B1161:D1170">
    <cfRule type="cellIs" dxfId="319" priority="331" operator="equal">
      <formula>"FREE SPACE"</formula>
    </cfRule>
  </conditionalFormatting>
  <conditionalFormatting sqref="B1086:D1095 B1161:D1170">
    <cfRule type="cellIs" dxfId="318" priority="332" operator="equal">
      <formula>"UNUSABLE"</formula>
    </cfRule>
  </conditionalFormatting>
  <conditionalFormatting sqref="B1102:D1113 B1177:D1188">
    <cfRule type="cellIs" dxfId="317" priority="333" operator="equal">
      <formula>"FREE SPACE"</formula>
    </cfRule>
  </conditionalFormatting>
  <conditionalFormatting sqref="B1102:D1113 B1177:D1188">
    <cfRule type="cellIs" dxfId="316" priority="334" operator="equal">
      <formula>"UNUSABLE"</formula>
    </cfRule>
  </conditionalFormatting>
  <conditionalFormatting sqref="B1104:D1115 B1179:D1190">
    <cfRule type="cellIs" dxfId="315" priority="335" operator="equal">
      <formula>"FREE SPACE"</formula>
    </cfRule>
  </conditionalFormatting>
  <conditionalFormatting sqref="B1104:D1115 B1179:D1190">
    <cfRule type="cellIs" dxfId="314" priority="336" operator="equal">
      <formula>"UNUSABLE"</formula>
    </cfRule>
  </conditionalFormatting>
  <conditionalFormatting sqref="B1106:D1117 B1181:D1192">
    <cfRule type="cellIs" dxfId="313" priority="337" operator="equal">
      <formula>"FREE SPACE"</formula>
    </cfRule>
  </conditionalFormatting>
  <conditionalFormatting sqref="B1106:D1117 B1181:D1192">
    <cfRule type="cellIs" dxfId="312" priority="338" operator="equal">
      <formula>"UNUSABLE"</formula>
    </cfRule>
  </conditionalFormatting>
  <conditionalFormatting sqref="B1122:D1133 B1197:D1208">
    <cfRule type="cellIs" dxfId="311" priority="339" operator="equal">
      <formula>"FREE SPACE"</formula>
    </cfRule>
  </conditionalFormatting>
  <conditionalFormatting sqref="B1122:D1133 B1197:D1208">
    <cfRule type="cellIs" dxfId="310" priority="340" operator="equal">
      <formula>"UNUSABLE"</formula>
    </cfRule>
  </conditionalFormatting>
  <conditionalFormatting sqref="B1137:D1146 B1212:D1221">
    <cfRule type="cellIs" dxfId="309" priority="341" operator="equal">
      <formula>"FREE SPACE"</formula>
    </cfRule>
  </conditionalFormatting>
  <conditionalFormatting sqref="B1137:D1146 B1212:D1221">
    <cfRule type="cellIs" dxfId="308" priority="342" operator="equal">
      <formula>"UNUSABLE"</formula>
    </cfRule>
  </conditionalFormatting>
  <conditionalFormatting sqref="B1139:D1148 B1214:D1223">
    <cfRule type="cellIs" dxfId="307" priority="343" operator="equal">
      <formula>"FREE SPACE"</formula>
    </cfRule>
  </conditionalFormatting>
  <conditionalFormatting sqref="B1139:D1148 B1214:D1223">
    <cfRule type="cellIs" dxfId="306" priority="344" operator="equal">
      <formula>"UNUSABLE"</formula>
    </cfRule>
  </conditionalFormatting>
  <conditionalFormatting sqref="B1116:D1127 B1191:D1202">
    <cfRule type="cellIs" dxfId="305" priority="345" operator="equal">
      <formula>"FREE SPACE"</formula>
    </cfRule>
  </conditionalFormatting>
  <conditionalFormatting sqref="B1116:D1127 B1191:D1202">
    <cfRule type="cellIs" dxfId="304" priority="346" operator="equal">
      <formula>"UNUSABLE"</formula>
    </cfRule>
  </conditionalFormatting>
  <conditionalFormatting sqref="B1131:D1140 B1206:D1215">
    <cfRule type="cellIs" dxfId="303" priority="347" operator="equal">
      <formula>"FREE SPACE"</formula>
    </cfRule>
  </conditionalFormatting>
  <conditionalFormatting sqref="B1131:D1140 B1206:D1215">
    <cfRule type="cellIs" dxfId="302" priority="348" operator="equal">
      <formula>"UNUSABLE"</formula>
    </cfRule>
  </conditionalFormatting>
  <conditionalFormatting sqref="B1138:D1149 B1213:D1224">
    <cfRule type="cellIs" dxfId="301" priority="349" operator="equal">
      <formula>"FREE SPACE"</formula>
    </cfRule>
  </conditionalFormatting>
  <conditionalFormatting sqref="B1138:D1149 B1213:D1224">
    <cfRule type="cellIs" dxfId="300" priority="350" operator="equal">
      <formula>"UNUSABLE"</formula>
    </cfRule>
  </conditionalFormatting>
  <conditionalFormatting sqref="B1140:D1151 B1215:D1226">
    <cfRule type="cellIs" dxfId="299" priority="351" operator="equal">
      <formula>"FREE SPACE"</formula>
    </cfRule>
  </conditionalFormatting>
  <conditionalFormatting sqref="B1140:D1151 B1215:D1226">
    <cfRule type="cellIs" dxfId="298" priority="352" operator="equal">
      <formula>"UNUSABLE"</formula>
    </cfRule>
  </conditionalFormatting>
  <conditionalFormatting sqref="B1143:D1152 B1218:D1227">
    <cfRule type="cellIs" dxfId="297" priority="353" operator="equal">
      <formula>"FREE SPACE"</formula>
    </cfRule>
  </conditionalFormatting>
  <conditionalFormatting sqref="B1143:D1152 B1218:D1227">
    <cfRule type="cellIs" dxfId="296" priority="354" operator="equal">
      <formula>"UNUSABLE"</formula>
    </cfRule>
  </conditionalFormatting>
  <conditionalFormatting sqref="B1143:D1154 B1218:D1229">
    <cfRule type="cellIs" dxfId="295" priority="355" operator="equal">
      <formula>"FREE SPACE"</formula>
    </cfRule>
  </conditionalFormatting>
  <conditionalFormatting sqref="B1143:D1154 B1218:D1229">
    <cfRule type="cellIs" dxfId="294" priority="356" operator="equal">
      <formula>"UNUSABLE"</formula>
    </cfRule>
  </conditionalFormatting>
  <conditionalFormatting sqref="B1159:D1170 B1234:D1245">
    <cfRule type="cellIs" dxfId="293" priority="357" operator="equal">
      <formula>"FREE SPACE"</formula>
    </cfRule>
  </conditionalFormatting>
  <conditionalFormatting sqref="B1159:D1170 B1234:D1245">
    <cfRule type="cellIs" dxfId="292" priority="358" operator="equal">
      <formula>"UNUSABLE"</formula>
    </cfRule>
  </conditionalFormatting>
  <conditionalFormatting sqref="B1162:D1171 B1237:D1246">
    <cfRule type="cellIs" dxfId="291" priority="359" operator="equal">
      <formula>"FREE SPACE"</formula>
    </cfRule>
  </conditionalFormatting>
  <conditionalFormatting sqref="B1162:D1171 B1237:D1246">
    <cfRule type="cellIs" dxfId="290" priority="360" operator="equal">
      <formula>"UNUSABLE"</formula>
    </cfRule>
  </conditionalFormatting>
  <conditionalFormatting sqref="B1172:D1181 B1247:D1256">
    <cfRule type="cellIs" dxfId="289" priority="361" operator="equal">
      <formula>"FREE SPACE"</formula>
    </cfRule>
  </conditionalFormatting>
  <conditionalFormatting sqref="B1172:D1181 B1247:D1256">
    <cfRule type="cellIs" dxfId="288" priority="362" operator="equal">
      <formula>"UNUSABLE"</formula>
    </cfRule>
  </conditionalFormatting>
  <conditionalFormatting sqref="B1172:D1183 B1247:D1258">
    <cfRule type="cellIs" dxfId="287" priority="363" operator="equal">
      <formula>"FREE SPACE"</formula>
    </cfRule>
  </conditionalFormatting>
  <conditionalFormatting sqref="B1172:D1183 B1247:D1258">
    <cfRule type="cellIs" dxfId="286" priority="364" operator="equal">
      <formula>"UNUSABLE"</formula>
    </cfRule>
  </conditionalFormatting>
  <conditionalFormatting sqref="B1133:D1142 B1208:D1217">
    <cfRule type="cellIs" dxfId="285" priority="365" operator="equal">
      <formula>"FREE SPACE"</formula>
    </cfRule>
  </conditionalFormatting>
  <conditionalFormatting sqref="B1133:D1142 B1208:D1217">
    <cfRule type="cellIs" dxfId="284" priority="366" operator="equal">
      <formula>"UNUSABLE"</formula>
    </cfRule>
  </conditionalFormatting>
  <conditionalFormatting sqref="B1140:D1151 B1215:D1226">
    <cfRule type="cellIs" dxfId="283" priority="367" operator="equal">
      <formula>"FREE SPACE"</formula>
    </cfRule>
  </conditionalFormatting>
  <conditionalFormatting sqref="B1140:D1151 B1215:D1226">
    <cfRule type="cellIs" dxfId="282" priority="368" operator="equal">
      <formula>"UNUSABLE"</formula>
    </cfRule>
  </conditionalFormatting>
  <conditionalFormatting sqref="B1142:D1153 B1217:D1228">
    <cfRule type="cellIs" dxfId="281" priority="369" operator="equal">
      <formula>"FREE SPACE"</formula>
    </cfRule>
  </conditionalFormatting>
  <conditionalFormatting sqref="B1142:D1153 B1217:D1228">
    <cfRule type="cellIs" dxfId="280" priority="370" operator="equal">
      <formula>"UNUSABLE"</formula>
    </cfRule>
  </conditionalFormatting>
  <conditionalFormatting sqref="B1145:D1154 B1220:D1229">
    <cfRule type="cellIs" dxfId="279" priority="371" operator="equal">
      <formula>"FREE SPACE"</formula>
    </cfRule>
  </conditionalFormatting>
  <conditionalFormatting sqref="B1145:D1154 B1220:D1229">
    <cfRule type="cellIs" dxfId="278" priority="372" operator="equal">
      <formula>"UNUSABLE"</formula>
    </cfRule>
  </conditionalFormatting>
  <conditionalFormatting sqref="B1145:D1156 B1220:D1231">
    <cfRule type="cellIs" dxfId="277" priority="373" operator="equal">
      <formula>"FREE SPACE"</formula>
    </cfRule>
  </conditionalFormatting>
  <conditionalFormatting sqref="B1145:D1156 B1220:D1231">
    <cfRule type="cellIs" dxfId="276" priority="374" operator="equal">
      <formula>"UNUSABLE"</formula>
    </cfRule>
  </conditionalFormatting>
  <conditionalFormatting sqref="B1161:D1172 B1236:D1247">
    <cfRule type="cellIs" dxfId="275" priority="375" operator="equal">
      <formula>"FREE SPACE"</formula>
    </cfRule>
  </conditionalFormatting>
  <conditionalFormatting sqref="B1161:D1172 B1236:D1247">
    <cfRule type="cellIs" dxfId="274" priority="376" operator="equal">
      <formula>"UNUSABLE"</formula>
    </cfRule>
  </conditionalFormatting>
  <conditionalFormatting sqref="B1164:D1173 B1239:D1248">
    <cfRule type="cellIs" dxfId="273" priority="377" operator="equal">
      <formula>"FREE SPACE"</formula>
    </cfRule>
  </conditionalFormatting>
  <conditionalFormatting sqref="B1164:D1173 B1239:D1248">
    <cfRule type="cellIs" dxfId="272" priority="378" operator="equal">
      <formula>"UNUSABLE"</formula>
    </cfRule>
  </conditionalFormatting>
  <conditionalFormatting sqref="B1171:D1182 B1246:D1257">
    <cfRule type="cellIs" dxfId="271" priority="379" operator="equal">
      <formula>"FREE SPACE"</formula>
    </cfRule>
  </conditionalFormatting>
  <conditionalFormatting sqref="B1171:D1182 B1246:D1257">
    <cfRule type="cellIs" dxfId="270" priority="380" operator="equal">
      <formula>"UNUSABLE"</formula>
    </cfRule>
  </conditionalFormatting>
  <conditionalFormatting sqref="B1174:D1183 B1249:D1258">
    <cfRule type="cellIs" dxfId="269" priority="381" operator="equal">
      <formula>"FREE SPACE"</formula>
    </cfRule>
  </conditionalFormatting>
  <conditionalFormatting sqref="B1174:D1183 B1249:D1258">
    <cfRule type="cellIs" dxfId="268" priority="382" operator="equal">
      <formula>"UNUSABLE"</formula>
    </cfRule>
  </conditionalFormatting>
  <conditionalFormatting sqref="B1174:D1185 B1249:D1260">
    <cfRule type="cellIs" dxfId="267" priority="383" operator="equal">
      <formula>"FREE SPACE"</formula>
    </cfRule>
  </conditionalFormatting>
  <conditionalFormatting sqref="B1174:D1185 B1249:D1260">
    <cfRule type="cellIs" dxfId="266" priority="384" operator="equal">
      <formula>"UNUSABLE"</formula>
    </cfRule>
  </conditionalFormatting>
  <conditionalFormatting sqref="B1102:D1113 B1177:D1188">
    <cfRule type="cellIs" dxfId="265" priority="385" operator="equal">
      <formula>"FREE SPACE"</formula>
    </cfRule>
  </conditionalFormatting>
  <conditionalFormatting sqref="B1102:D1113 B1177:D1188">
    <cfRule type="cellIs" dxfId="264" priority="386" operator="equal">
      <formula>"UNUSABLE"</formula>
    </cfRule>
  </conditionalFormatting>
  <conditionalFormatting sqref="B1118:D1129 B1193:D1204">
    <cfRule type="cellIs" dxfId="263" priority="387" operator="equal">
      <formula>"FREE SPACE"</formula>
    </cfRule>
  </conditionalFormatting>
  <conditionalFormatting sqref="B1118:D1129 B1193:D1204">
    <cfRule type="cellIs" dxfId="262" priority="388" operator="equal">
      <formula>"UNUSABLE"</formula>
    </cfRule>
  </conditionalFormatting>
  <conditionalFormatting sqref="B1133:D1142 B1208:D1217">
    <cfRule type="cellIs" dxfId="261" priority="389" operator="equal">
      <formula>"FREE SPACE"</formula>
    </cfRule>
  </conditionalFormatting>
  <conditionalFormatting sqref="B1133:D1142 B1208:D1217">
    <cfRule type="cellIs" dxfId="260" priority="390" operator="equal">
      <formula>"UNUSABLE"</formula>
    </cfRule>
  </conditionalFormatting>
  <conditionalFormatting sqref="B1135:D1144 B1210:D1219">
    <cfRule type="cellIs" dxfId="259" priority="391" operator="equal">
      <formula>"FREE SPACE"</formula>
    </cfRule>
  </conditionalFormatting>
  <conditionalFormatting sqref="B1135:D1144 B1210:D1219">
    <cfRule type="cellIs" dxfId="258" priority="392" operator="equal">
      <formula>"UNUSABLE"</formula>
    </cfRule>
  </conditionalFormatting>
  <conditionalFormatting sqref="B1102:D1113 B1177:D1188">
    <cfRule type="cellIs" dxfId="257" priority="393" operator="equal">
      <formula>"FREE SPACE"</formula>
    </cfRule>
  </conditionalFormatting>
  <conditionalFormatting sqref="B1102:D1113 B1177:D1188">
    <cfRule type="cellIs" dxfId="256" priority="394" operator="equal">
      <formula>"UNUSABLE"</formula>
    </cfRule>
  </conditionalFormatting>
  <conditionalFormatting sqref="B1118:D1129 B1193:D1204">
    <cfRule type="cellIs" dxfId="255" priority="395" operator="equal">
      <formula>"FREE SPACE"</formula>
    </cfRule>
  </conditionalFormatting>
  <conditionalFormatting sqref="B1118:D1129 B1193:D1204">
    <cfRule type="cellIs" dxfId="254" priority="396" operator="equal">
      <formula>"UNUSABLE"</formula>
    </cfRule>
  </conditionalFormatting>
  <conditionalFormatting sqref="B1133:D1142 B1208:D1217">
    <cfRule type="cellIs" dxfId="253" priority="397" operator="equal">
      <formula>"FREE SPACE"</formula>
    </cfRule>
  </conditionalFormatting>
  <conditionalFormatting sqref="B1133:D1142 B1208:D1217">
    <cfRule type="cellIs" dxfId="252" priority="398" operator="equal">
      <formula>"UNUSABLE"</formula>
    </cfRule>
  </conditionalFormatting>
  <conditionalFormatting sqref="B1140:D1151 B1215:D1226">
    <cfRule type="cellIs" dxfId="251" priority="399" operator="equal">
      <formula>"FREE SPACE"</formula>
    </cfRule>
  </conditionalFormatting>
  <conditionalFormatting sqref="B1140:D1151 B1215:D1226">
    <cfRule type="cellIs" dxfId="250" priority="400" operator="equal">
      <formula>"UNUSABLE"</formula>
    </cfRule>
  </conditionalFormatting>
  <conditionalFormatting sqref="B1142:D1153 B1217:D1228">
    <cfRule type="cellIs" dxfId="249" priority="401" operator="equal">
      <formula>"FREE SPACE"</formula>
    </cfRule>
  </conditionalFormatting>
  <conditionalFormatting sqref="B1142:D1153 B1217:D1228">
    <cfRule type="cellIs" dxfId="248" priority="402" operator="equal">
      <formula>"UNUSABLE"</formula>
    </cfRule>
  </conditionalFormatting>
  <conditionalFormatting sqref="B1145:D1154 B1220:D1229">
    <cfRule type="cellIs" dxfId="247" priority="403" operator="equal">
      <formula>"FREE SPACE"</formula>
    </cfRule>
  </conditionalFormatting>
  <conditionalFormatting sqref="B1145:D1154 B1220:D1229">
    <cfRule type="cellIs" dxfId="246" priority="404" operator="equal">
      <formula>"UNUSABLE"</formula>
    </cfRule>
  </conditionalFormatting>
  <conditionalFormatting sqref="B1145:D1156 B1220:D1231">
    <cfRule type="cellIs" dxfId="245" priority="405" operator="equal">
      <formula>"FREE SPACE"</formula>
    </cfRule>
  </conditionalFormatting>
  <conditionalFormatting sqref="B1145:D1156 B1220:D1231">
    <cfRule type="cellIs" dxfId="244" priority="406" operator="equal">
      <formula>"UNUSABLE"</formula>
    </cfRule>
  </conditionalFormatting>
  <conditionalFormatting sqref="B1161:D1172 B1236:D1247">
    <cfRule type="cellIs" dxfId="243" priority="407" operator="equal">
      <formula>"FREE SPACE"</formula>
    </cfRule>
  </conditionalFormatting>
  <conditionalFormatting sqref="B1161:D1172 B1236:D1247">
    <cfRule type="cellIs" dxfId="242" priority="408" operator="equal">
      <formula>"UNUSABLE"</formula>
    </cfRule>
  </conditionalFormatting>
  <conditionalFormatting sqref="B1164:D1173 B1239:D1248">
    <cfRule type="cellIs" dxfId="241" priority="409" operator="equal">
      <formula>"FREE SPACE"</formula>
    </cfRule>
  </conditionalFormatting>
  <conditionalFormatting sqref="B1164:D1173 B1239:D1248">
    <cfRule type="cellIs" dxfId="240" priority="410" operator="equal">
      <formula>"UNUSABLE"</formula>
    </cfRule>
  </conditionalFormatting>
  <conditionalFormatting sqref="B1171:D1182 B1246:D1257">
    <cfRule type="cellIs" dxfId="239" priority="411" operator="equal">
      <formula>"FREE SPACE"</formula>
    </cfRule>
  </conditionalFormatting>
  <conditionalFormatting sqref="B1171:D1182 B1246:D1257">
    <cfRule type="cellIs" dxfId="238" priority="412" operator="equal">
      <formula>"UNUSABLE"</formula>
    </cfRule>
  </conditionalFormatting>
  <conditionalFormatting sqref="B1174:D1183 B1249:D1258">
    <cfRule type="cellIs" dxfId="237" priority="413" operator="equal">
      <formula>"FREE SPACE"</formula>
    </cfRule>
  </conditionalFormatting>
  <conditionalFormatting sqref="B1174:D1183 B1249:D1258">
    <cfRule type="cellIs" dxfId="236" priority="414" operator="equal">
      <formula>"UNUSABLE"</formula>
    </cfRule>
  </conditionalFormatting>
  <conditionalFormatting sqref="B1174:D1185 B1249:D1260">
    <cfRule type="cellIs" dxfId="235" priority="415" operator="equal">
      <formula>"FREE SPACE"</formula>
    </cfRule>
  </conditionalFormatting>
  <conditionalFormatting sqref="B1174:D1185 B1249:D1260">
    <cfRule type="cellIs" dxfId="234" priority="416" operator="equal">
      <formula>"UNUSABLE"</formula>
    </cfRule>
  </conditionalFormatting>
  <conditionalFormatting sqref="B1135:D1144 B1210:D1219">
    <cfRule type="cellIs" dxfId="233" priority="417" operator="equal">
      <formula>"FREE SPACE"</formula>
    </cfRule>
  </conditionalFormatting>
  <conditionalFormatting sqref="B1135:D1144 B1210:D1219">
    <cfRule type="cellIs" dxfId="232" priority="418" operator="equal">
      <formula>"UNUSABLE"</formula>
    </cfRule>
  </conditionalFormatting>
  <conditionalFormatting sqref="B1243:D1254 B1318:D1329">
    <cfRule type="cellIs" dxfId="231" priority="419" operator="equal">
      <formula>"UNUSABLE"</formula>
    </cfRule>
  </conditionalFormatting>
  <conditionalFormatting sqref="B1142:D1153 B1217:D1228">
    <cfRule type="cellIs" dxfId="230" priority="420" operator="equal">
      <formula>"FREE SPACE"</formula>
    </cfRule>
  </conditionalFormatting>
  <conditionalFormatting sqref="B1142:D1153 B1217:D1228">
    <cfRule type="cellIs" dxfId="229" priority="421" operator="equal">
      <formula>"UNUSABLE"</formula>
    </cfRule>
  </conditionalFormatting>
  <conditionalFormatting sqref="B1144:D1155 B1219:D1230">
    <cfRule type="cellIs" dxfId="228" priority="422" operator="equal">
      <formula>"FREE SPACE"</formula>
    </cfRule>
  </conditionalFormatting>
  <conditionalFormatting sqref="B1144:D1155 B1219:D1230">
    <cfRule type="cellIs" dxfId="227" priority="423" operator="equal">
      <formula>"UNUSABLE"</formula>
    </cfRule>
  </conditionalFormatting>
  <conditionalFormatting sqref="B1147:D1156 B1222:D1231">
    <cfRule type="cellIs" dxfId="226" priority="424" operator="equal">
      <formula>"FREE SPACE"</formula>
    </cfRule>
  </conditionalFormatting>
  <conditionalFormatting sqref="B1147:D1156 B1222:D1231">
    <cfRule type="cellIs" dxfId="225" priority="425" operator="equal">
      <formula>"UNUSABLE"</formula>
    </cfRule>
  </conditionalFormatting>
  <conditionalFormatting sqref="B1147:D1158 B1222:D1233">
    <cfRule type="cellIs" dxfId="224" priority="426" operator="equal">
      <formula>"FREE SPACE"</formula>
    </cfRule>
  </conditionalFormatting>
  <conditionalFormatting sqref="B1147:D1158 B1222:D1233">
    <cfRule type="cellIs" dxfId="223" priority="427" operator="equal">
      <formula>"UNUSABLE"</formula>
    </cfRule>
  </conditionalFormatting>
  <conditionalFormatting sqref="B1163:D1174 B1238:D1249">
    <cfRule type="cellIs" dxfId="222" priority="428" operator="equal">
      <formula>"FREE SPACE"</formula>
    </cfRule>
  </conditionalFormatting>
  <conditionalFormatting sqref="B1163:D1174 B1238:D1249">
    <cfRule type="cellIs" dxfId="221" priority="429" operator="equal">
      <formula>"UNUSABLE"</formula>
    </cfRule>
  </conditionalFormatting>
  <conditionalFormatting sqref="B1166:D1175 B1241:D1250">
    <cfRule type="cellIs" dxfId="220" priority="430" operator="equal">
      <formula>"FREE SPACE"</formula>
    </cfRule>
  </conditionalFormatting>
  <conditionalFormatting sqref="B1166:D1175 B1241:D1250">
    <cfRule type="cellIs" dxfId="219" priority="431" operator="equal">
      <formula>"UNUSABLE"</formula>
    </cfRule>
  </conditionalFormatting>
  <conditionalFormatting sqref="B1173:D1184 B1248:D1259">
    <cfRule type="cellIs" dxfId="218" priority="432" operator="equal">
      <formula>"FREE SPACE"</formula>
    </cfRule>
  </conditionalFormatting>
  <conditionalFormatting sqref="B1173:D1184 B1248:D1259">
    <cfRule type="cellIs" dxfId="217" priority="433" operator="equal">
      <formula>"UNUSABLE"</formula>
    </cfRule>
  </conditionalFormatting>
  <conditionalFormatting sqref="B1175:D1185 B1250:D1260">
    <cfRule type="cellIs" dxfId="216" priority="434" operator="equal">
      <formula>"FREE SPACE"</formula>
    </cfRule>
  </conditionalFormatting>
  <conditionalFormatting sqref="B1175:D1185 B1250:D1260">
    <cfRule type="cellIs" dxfId="215" priority="435" operator="equal">
      <formula>"UNUSABLE"</formula>
    </cfRule>
  </conditionalFormatting>
  <conditionalFormatting sqref="B1243:D1254 B1318:D1329">
    <cfRule type="cellIs" dxfId="214" priority="436" operator="equal">
      <formula>"FREE SPACE"</formula>
    </cfRule>
  </conditionalFormatting>
  <conditionalFormatting sqref="B1224:D1235 B1299:D1310">
    <cfRule type="cellIs" dxfId="213" priority="437" operator="equal">
      <formula>"FREE SPACE"</formula>
    </cfRule>
  </conditionalFormatting>
  <conditionalFormatting sqref="B1224:D1235 B1299:D1310">
    <cfRule type="cellIs" dxfId="212" priority="438" operator="equal">
      <formula>"UNUSABLE"</formula>
    </cfRule>
  </conditionalFormatting>
  <conditionalFormatting sqref="B1102:D1113 B1177:D1188">
    <cfRule type="cellIs" dxfId="211" priority="439" operator="equal">
      <formula>"FREE SPACE"</formula>
    </cfRule>
  </conditionalFormatting>
  <conditionalFormatting sqref="B1102:D1113 B1177:D1188">
    <cfRule type="cellIs" dxfId="210" priority="440" operator="equal">
      <formula>"UNUSABLE"</formula>
    </cfRule>
  </conditionalFormatting>
  <conditionalFormatting sqref="B1104:D1115 B1179:D1190">
    <cfRule type="cellIs" dxfId="209" priority="441" operator="equal">
      <formula>"FREE SPACE"</formula>
    </cfRule>
  </conditionalFormatting>
  <conditionalFormatting sqref="B1104:D1115 B1179:D1190">
    <cfRule type="cellIs" dxfId="208" priority="442" operator="equal">
      <formula>"UNUSABLE"</formula>
    </cfRule>
  </conditionalFormatting>
  <conditionalFormatting sqref="B1120:D1131 B1195:D1206">
    <cfRule type="cellIs" dxfId="207" priority="443" operator="equal">
      <formula>"FREE SPACE"</formula>
    </cfRule>
  </conditionalFormatting>
  <conditionalFormatting sqref="B1120:D1131 B1195:D1206">
    <cfRule type="cellIs" dxfId="206" priority="444" operator="equal">
      <formula>"UNUSABLE"</formula>
    </cfRule>
  </conditionalFormatting>
  <conditionalFormatting sqref="B1135:D1144 B1210:D1219">
    <cfRule type="cellIs" dxfId="205" priority="445" operator="equal">
      <formula>"FREE SPACE"</formula>
    </cfRule>
  </conditionalFormatting>
  <conditionalFormatting sqref="B1135:D1144 B1210:D1219">
    <cfRule type="cellIs" dxfId="204" priority="446" operator="equal">
      <formula>"UNUSABLE"</formula>
    </cfRule>
  </conditionalFormatting>
  <conditionalFormatting sqref="B1137:D1146 B1212:D1221">
    <cfRule type="cellIs" dxfId="203" priority="447" operator="equal">
      <formula>"FREE SPACE"</formula>
    </cfRule>
  </conditionalFormatting>
  <conditionalFormatting sqref="B1137:D1146 B1212:D1221">
    <cfRule type="cellIs" dxfId="202" priority="448" operator="equal">
      <formula>"UNUSABLE"</formula>
    </cfRule>
  </conditionalFormatting>
  <conditionalFormatting sqref="B1046:D1052 B1122:D1131">
    <cfRule type="cellIs" dxfId="201" priority="449" operator="equal">
      <formula>"FREE SPACE"</formula>
    </cfRule>
  </conditionalFormatting>
  <conditionalFormatting sqref="B1046:D1052 B1122:D1131">
    <cfRule type="cellIs" dxfId="200" priority="450" operator="equal">
      <formula>"UNUSABLE"</formula>
    </cfRule>
  </conditionalFormatting>
  <conditionalFormatting sqref="B1081:D1090 B1156:D1165">
    <cfRule type="cellIs" dxfId="199" priority="451" operator="equal">
      <formula>"FREE SPACE"</formula>
    </cfRule>
  </conditionalFormatting>
  <conditionalFormatting sqref="B1081:D1090 B1156:D1165">
    <cfRule type="cellIs" dxfId="198" priority="452" operator="equal">
      <formula>"UNUSABLE"</formula>
    </cfRule>
  </conditionalFormatting>
  <conditionalFormatting sqref="B1132:D1141 B1207:D1216">
    <cfRule type="cellIs" dxfId="197" priority="453" operator="equal">
      <formula>"FREE SPACE"</formula>
    </cfRule>
  </conditionalFormatting>
  <conditionalFormatting sqref="B1132:D1141 B1207:D1216">
    <cfRule type="cellIs" dxfId="196" priority="454" operator="equal">
      <formula>"UNUSABLE"</formula>
    </cfRule>
  </conditionalFormatting>
  <conditionalFormatting sqref="B1144:D1153 B1219:D1228">
    <cfRule type="cellIs" dxfId="195" priority="455" operator="equal">
      <formula>"FREE SPACE"</formula>
    </cfRule>
  </conditionalFormatting>
  <conditionalFormatting sqref="B1144:D1153 B1219:D1228">
    <cfRule type="cellIs" dxfId="194" priority="456" operator="equal">
      <formula>"UNUSABLE"</formula>
    </cfRule>
  </conditionalFormatting>
  <conditionalFormatting sqref="B1163:D1172 B1238:D1247">
    <cfRule type="cellIs" dxfId="193" priority="457" operator="equal">
      <formula>"FREE SPACE"</formula>
    </cfRule>
  </conditionalFormatting>
  <conditionalFormatting sqref="B1163:D1172 B1238:D1247">
    <cfRule type="cellIs" dxfId="192" priority="458" operator="equal">
      <formula>"UNUSABLE"</formula>
    </cfRule>
  </conditionalFormatting>
  <conditionalFormatting sqref="B1173:D1182 B1248:D1257">
    <cfRule type="cellIs" dxfId="191" priority="459" operator="equal">
      <formula>"FREE SPACE"</formula>
    </cfRule>
  </conditionalFormatting>
  <conditionalFormatting sqref="B1173:D1182 B1248:D1257">
    <cfRule type="cellIs" dxfId="190" priority="460" operator="equal">
      <formula>"UNUSABLE"</formula>
    </cfRule>
  </conditionalFormatting>
  <conditionalFormatting sqref="B1134:D1143 B1209:D1218">
    <cfRule type="cellIs" dxfId="189" priority="461" operator="equal">
      <formula>"FREE SPACE"</formula>
    </cfRule>
  </conditionalFormatting>
  <conditionalFormatting sqref="B1134:D1143 B1209:D1218">
    <cfRule type="cellIs" dxfId="188" priority="462" operator="equal">
      <formula>"UNUSABLE"</formula>
    </cfRule>
  </conditionalFormatting>
  <conditionalFormatting sqref="B1146:D1155 B1221:D1230">
    <cfRule type="cellIs" dxfId="187" priority="463" operator="equal">
      <formula>"FREE SPACE"</formula>
    </cfRule>
  </conditionalFormatting>
  <conditionalFormatting sqref="B1146:D1155 B1221:D1230">
    <cfRule type="cellIs" dxfId="186" priority="464" operator="equal">
      <formula>"UNUSABLE"</formula>
    </cfRule>
  </conditionalFormatting>
  <conditionalFormatting sqref="B1165:D1174 B1240:D1249">
    <cfRule type="cellIs" dxfId="185" priority="465" operator="equal">
      <formula>"FREE SPACE"</formula>
    </cfRule>
  </conditionalFormatting>
  <conditionalFormatting sqref="B1165:D1174 B1240:D1249">
    <cfRule type="cellIs" dxfId="184" priority="466" operator="equal">
      <formula>"UNUSABLE"</formula>
    </cfRule>
  </conditionalFormatting>
  <conditionalFormatting sqref="B1175:D1184 B1250:D1259">
    <cfRule type="cellIs" dxfId="183" priority="467" operator="equal">
      <formula>"FREE SPACE"</formula>
    </cfRule>
  </conditionalFormatting>
  <conditionalFormatting sqref="B1175:D1184 B1250:D1259">
    <cfRule type="cellIs" dxfId="182" priority="468" operator="equal">
      <formula>"UNUSABLE"</formula>
    </cfRule>
  </conditionalFormatting>
  <conditionalFormatting sqref="B1223:D1234 B1298:D1309">
    <cfRule type="cellIs" dxfId="181" priority="469" operator="equal">
      <formula>"FREE SPACE"</formula>
    </cfRule>
  </conditionalFormatting>
  <conditionalFormatting sqref="B1223:D1234 B1298:D1309">
    <cfRule type="cellIs" dxfId="180" priority="470" operator="equal">
      <formula>"UNUSABLE"</formula>
    </cfRule>
  </conditionalFormatting>
  <conditionalFormatting sqref="B1048:D1054 B1124:D1133">
    <cfRule type="cellIs" dxfId="179" priority="471" operator="equal">
      <formula>"FREE SPACE"</formula>
    </cfRule>
  </conditionalFormatting>
  <conditionalFormatting sqref="B1048:D1054 B1124:D1133">
    <cfRule type="cellIs" dxfId="178" priority="472" operator="equal">
      <formula>"UNUSABLE"</formula>
    </cfRule>
  </conditionalFormatting>
  <conditionalFormatting sqref="B1083:D1092 B1158:D1167">
    <cfRule type="cellIs" dxfId="177" priority="473" operator="equal">
      <formula>"FREE SPACE"</formula>
    </cfRule>
  </conditionalFormatting>
  <conditionalFormatting sqref="B1083:D1092 B1158:D1167">
    <cfRule type="cellIs" dxfId="176" priority="474" operator="equal">
      <formula>"UNUSABLE"</formula>
    </cfRule>
  </conditionalFormatting>
  <conditionalFormatting sqref="B1134:D1143 B1209:D1218">
    <cfRule type="cellIs" dxfId="175" priority="475" operator="equal">
      <formula>"FREE SPACE"</formula>
    </cfRule>
  </conditionalFormatting>
  <conditionalFormatting sqref="B1134:D1143 B1209:D1218">
    <cfRule type="cellIs" dxfId="174" priority="476" operator="equal">
      <formula>"UNUSABLE"</formula>
    </cfRule>
  </conditionalFormatting>
  <conditionalFormatting sqref="B1136:D1145 B1211:D1220">
    <cfRule type="cellIs" dxfId="173" priority="477" operator="equal">
      <formula>"FREE SPACE"</formula>
    </cfRule>
  </conditionalFormatting>
  <conditionalFormatting sqref="B1136:D1145 B1211:D1220">
    <cfRule type="cellIs" dxfId="172" priority="478" operator="equal">
      <formula>"UNUSABLE"</formula>
    </cfRule>
  </conditionalFormatting>
  <conditionalFormatting sqref="B1048:D1054 B1124:D1133">
    <cfRule type="cellIs" dxfId="171" priority="479" operator="equal">
      <formula>"FREE SPACE"</formula>
    </cfRule>
  </conditionalFormatting>
  <conditionalFormatting sqref="B1048:D1054 B1124:D1133">
    <cfRule type="cellIs" dxfId="170" priority="480" operator="equal">
      <formula>"UNUSABLE"</formula>
    </cfRule>
  </conditionalFormatting>
  <conditionalFormatting sqref="B1083:D1092 B1158:D1167">
    <cfRule type="cellIs" dxfId="169" priority="481" operator="equal">
      <formula>"FREE SPACE"</formula>
    </cfRule>
  </conditionalFormatting>
  <conditionalFormatting sqref="B1083:D1092 B1158:D1167">
    <cfRule type="cellIs" dxfId="168" priority="482" operator="equal">
      <formula>"UNUSABLE"</formula>
    </cfRule>
  </conditionalFormatting>
  <conditionalFormatting sqref="B1134:D1143 B1209:D1218">
    <cfRule type="cellIs" dxfId="167" priority="483" operator="equal">
      <formula>"FREE SPACE"</formula>
    </cfRule>
  </conditionalFormatting>
  <conditionalFormatting sqref="B1134:D1143 B1209:D1218">
    <cfRule type="cellIs" dxfId="166" priority="484" operator="equal">
      <formula>"UNUSABLE"</formula>
    </cfRule>
  </conditionalFormatting>
  <conditionalFormatting sqref="B1146:D1155 B1221:D1230">
    <cfRule type="cellIs" dxfId="165" priority="485" operator="equal">
      <formula>"FREE SPACE"</formula>
    </cfRule>
  </conditionalFormatting>
  <conditionalFormatting sqref="B1146:D1155 B1221:D1230">
    <cfRule type="cellIs" dxfId="164" priority="486" operator="equal">
      <formula>"UNUSABLE"</formula>
    </cfRule>
  </conditionalFormatting>
  <conditionalFormatting sqref="B1165:D1174 B1240:D1249">
    <cfRule type="cellIs" dxfId="163" priority="487" operator="equal">
      <formula>"FREE SPACE"</formula>
    </cfRule>
  </conditionalFormatting>
  <conditionalFormatting sqref="B1165:D1174 B1240:D1249">
    <cfRule type="cellIs" dxfId="162" priority="488" operator="equal">
      <formula>"UNUSABLE"</formula>
    </cfRule>
  </conditionalFormatting>
  <conditionalFormatting sqref="B1175:D1184 B1250:D1259">
    <cfRule type="cellIs" dxfId="161" priority="489" operator="equal">
      <formula>"FREE SPACE"</formula>
    </cfRule>
  </conditionalFormatting>
  <conditionalFormatting sqref="B1175:D1184 B1250:D1259">
    <cfRule type="cellIs" dxfId="160" priority="490" operator="equal">
      <formula>"UNUSABLE"</formula>
    </cfRule>
  </conditionalFormatting>
  <conditionalFormatting sqref="B1223:D1234 B1298:D1309">
    <cfRule type="cellIs" dxfId="159" priority="491" operator="equal">
      <formula>"FREE SPACE"</formula>
    </cfRule>
  </conditionalFormatting>
  <conditionalFormatting sqref="B1223:D1234 B1298:D1309">
    <cfRule type="cellIs" dxfId="158" priority="492" operator="equal">
      <formula>"UNUSABLE"</formula>
    </cfRule>
  </conditionalFormatting>
  <conditionalFormatting sqref="B1136:D1145 B1211:D1220">
    <cfRule type="cellIs" dxfId="157" priority="493" operator="equal">
      <formula>"FREE SPACE"</formula>
    </cfRule>
  </conditionalFormatting>
  <conditionalFormatting sqref="B1136:D1145 B1211:D1220">
    <cfRule type="cellIs" dxfId="156" priority="494" operator="equal">
      <formula>"UNUSABLE"</formula>
    </cfRule>
  </conditionalFormatting>
  <conditionalFormatting sqref="B1244:D1255 B1319:D1330">
    <cfRule type="cellIs" dxfId="155" priority="495" operator="equal">
      <formula>"UNUSABLE"</formula>
    </cfRule>
  </conditionalFormatting>
  <conditionalFormatting sqref="B1148:D1157 B1223:D1232">
    <cfRule type="cellIs" dxfId="154" priority="496" operator="equal">
      <formula>"FREE SPACE"</formula>
    </cfRule>
  </conditionalFormatting>
  <conditionalFormatting sqref="B1148:D1157 B1223:D1232">
    <cfRule type="cellIs" dxfId="153" priority="497" operator="equal">
      <formula>"UNUSABLE"</formula>
    </cfRule>
  </conditionalFormatting>
  <conditionalFormatting sqref="B1167:D1176 B1242:D1251">
    <cfRule type="cellIs" dxfId="152" priority="498" operator="equal">
      <formula>"FREE SPACE"</formula>
    </cfRule>
  </conditionalFormatting>
  <conditionalFormatting sqref="B1167:D1176 B1242:D1251">
    <cfRule type="cellIs" dxfId="151" priority="499" operator="equal">
      <formula>"UNUSABLE"</formula>
    </cfRule>
  </conditionalFormatting>
  <conditionalFormatting sqref="B1176:D1186 B1251:D1261">
    <cfRule type="cellIs" dxfId="150" priority="500" operator="equal">
      <formula>"FREE SPACE"</formula>
    </cfRule>
  </conditionalFormatting>
  <conditionalFormatting sqref="B1176:D1186 B1251:D1261">
    <cfRule type="cellIs" dxfId="149" priority="501" operator="equal">
      <formula>"UNUSABLE"</formula>
    </cfRule>
  </conditionalFormatting>
  <conditionalFormatting sqref="B1244:D1255 B1319:D1330">
    <cfRule type="cellIs" dxfId="148" priority="502" operator="equal">
      <formula>"FREE SPACE"</formula>
    </cfRule>
  </conditionalFormatting>
  <conditionalFormatting sqref="B1225:D1236 B1300:D1311">
    <cfRule type="cellIs" dxfId="147" priority="503" operator="equal">
      <formula>"FREE SPACE"</formula>
    </cfRule>
  </conditionalFormatting>
  <conditionalFormatting sqref="B1225:D1236 B1300:D1311">
    <cfRule type="cellIs" dxfId="146" priority="504" operator="equal">
      <formula>"UNUSABLE"</formula>
    </cfRule>
  </conditionalFormatting>
  <conditionalFormatting sqref="B1126:D1135 B1050:D1060">
    <cfRule type="cellIs" dxfId="145" priority="505" operator="equal">
      <formula>"FREE SPACE"</formula>
    </cfRule>
  </conditionalFormatting>
  <conditionalFormatting sqref="B1126:D1135 B1050:D1060">
    <cfRule type="cellIs" dxfId="144" priority="506" operator="equal">
      <formula>"UNUSABLE"</formula>
    </cfRule>
  </conditionalFormatting>
  <conditionalFormatting sqref="B1085:D1094 B1160:D1169">
    <cfRule type="cellIs" dxfId="143" priority="507" operator="equal">
      <formula>"FREE SPACE"</formula>
    </cfRule>
  </conditionalFormatting>
  <conditionalFormatting sqref="B1085:D1094 B1160:D1169">
    <cfRule type="cellIs" dxfId="142" priority="508" operator="equal">
      <formula>"UNUSABLE"</formula>
    </cfRule>
  </conditionalFormatting>
  <conditionalFormatting sqref="B1136:D1145 B1211:D1220">
    <cfRule type="cellIs" dxfId="141" priority="509" operator="equal">
      <formula>"FREE SPACE"</formula>
    </cfRule>
  </conditionalFormatting>
  <conditionalFormatting sqref="B1136:D1145 B1211:D1220">
    <cfRule type="cellIs" dxfId="140" priority="510" operator="equal">
      <formula>"UNUSABLE"</formula>
    </cfRule>
  </conditionalFormatting>
  <conditionalFormatting sqref="B1138:D1147 B1213:D1222">
    <cfRule type="cellIs" dxfId="139" priority="511" operator="equal">
      <formula>"FREE SPACE"</formula>
    </cfRule>
  </conditionalFormatting>
  <conditionalFormatting sqref="B1138:D1147 B1213:D1222">
    <cfRule type="cellIs" dxfId="138" priority="512" operator="equal">
      <formula>"UNUSABLE"</formula>
    </cfRule>
  </conditionalFormatting>
  <conditionalFormatting sqref="B1130:D1139 B1205:D1214">
    <cfRule type="cellIs" dxfId="137" priority="513" operator="equal">
      <formula>"FREE SPACE"</formula>
    </cfRule>
  </conditionalFormatting>
  <conditionalFormatting sqref="B1130:D1139 B1205:D1214">
    <cfRule type="cellIs" dxfId="136" priority="514" operator="equal">
      <formula>"UNUSABLE"</formula>
    </cfRule>
  </conditionalFormatting>
  <conditionalFormatting sqref="B1142:D1151 B1217:D1226">
    <cfRule type="cellIs" dxfId="135" priority="515" operator="equal">
      <formula>"FREE SPACE"</formula>
    </cfRule>
  </conditionalFormatting>
  <conditionalFormatting sqref="B1142:D1151 B1217:D1226">
    <cfRule type="cellIs" dxfId="134" priority="516" operator="equal">
      <formula>"UNUSABLE"</formula>
    </cfRule>
  </conditionalFormatting>
  <conditionalFormatting sqref="B1161:D1170 B1236:D1245">
    <cfRule type="cellIs" dxfId="133" priority="517" operator="equal">
      <formula>"FREE SPACE"</formula>
    </cfRule>
  </conditionalFormatting>
  <conditionalFormatting sqref="B1161:D1170 B1236:D1245">
    <cfRule type="cellIs" dxfId="132" priority="518" operator="equal">
      <formula>"UNUSABLE"</formula>
    </cfRule>
  </conditionalFormatting>
  <conditionalFormatting sqref="B1171:D1180 B1246:D1255">
    <cfRule type="cellIs" dxfId="131" priority="519" operator="equal">
      <formula>"FREE SPACE"</formula>
    </cfRule>
  </conditionalFormatting>
  <conditionalFormatting sqref="B1171:D1180 B1246:D1255">
    <cfRule type="cellIs" dxfId="130" priority="520" operator="equal">
      <formula>"UNUSABLE"</formula>
    </cfRule>
  </conditionalFormatting>
  <conditionalFormatting sqref="B1132:D1141 B1207:D1216">
    <cfRule type="cellIs" dxfId="129" priority="521" operator="equal">
      <formula>"FREE SPACE"</formula>
    </cfRule>
  </conditionalFormatting>
  <conditionalFormatting sqref="B1132:D1141 B1207:D1216">
    <cfRule type="cellIs" dxfId="128" priority="522" operator="equal">
      <formula>"UNUSABLE"</formula>
    </cfRule>
  </conditionalFormatting>
  <conditionalFormatting sqref="B1144:D1153 B1219:D1228">
    <cfRule type="cellIs" dxfId="127" priority="523" operator="equal">
      <formula>"FREE SPACE"</formula>
    </cfRule>
  </conditionalFormatting>
  <conditionalFormatting sqref="B1144:D1153 B1219:D1228">
    <cfRule type="cellIs" dxfId="126" priority="524" operator="equal">
      <formula>"UNUSABLE"</formula>
    </cfRule>
  </conditionalFormatting>
  <conditionalFormatting sqref="B1163:D1172 B1238:D1247">
    <cfRule type="cellIs" dxfId="125" priority="525" operator="equal">
      <formula>"FREE SPACE"</formula>
    </cfRule>
  </conditionalFormatting>
  <conditionalFormatting sqref="B1163:D1172 B1238:D1247">
    <cfRule type="cellIs" dxfId="124" priority="526" operator="equal">
      <formula>"UNUSABLE"</formula>
    </cfRule>
  </conditionalFormatting>
  <conditionalFormatting sqref="B1173:D1182 B1248:D1257">
    <cfRule type="cellIs" dxfId="123" priority="527" operator="equal">
      <formula>"FREE SPACE"</formula>
    </cfRule>
  </conditionalFormatting>
  <conditionalFormatting sqref="B1173:D1182 B1248:D1257">
    <cfRule type="cellIs" dxfId="122" priority="528" operator="equal">
      <formula>"UNUSABLE"</formula>
    </cfRule>
  </conditionalFormatting>
  <conditionalFormatting sqref="B1132:D1141 B1207:D1216">
    <cfRule type="cellIs" dxfId="121" priority="529" operator="equal">
      <formula>"FREE SPACE"</formula>
    </cfRule>
  </conditionalFormatting>
  <conditionalFormatting sqref="B1132:D1141 B1207:D1216">
    <cfRule type="cellIs" dxfId="120" priority="530" operator="equal">
      <formula>"UNUSABLE"</formula>
    </cfRule>
  </conditionalFormatting>
  <conditionalFormatting sqref="B1134:D1143 B1209:D1218">
    <cfRule type="cellIs" dxfId="119" priority="531" operator="equal">
      <formula>"FREE SPACE"</formula>
    </cfRule>
  </conditionalFormatting>
  <conditionalFormatting sqref="B1134:D1143 B1209:D1218">
    <cfRule type="cellIs" dxfId="118" priority="532" operator="equal">
      <formula>"UNUSABLE"</formula>
    </cfRule>
  </conditionalFormatting>
  <conditionalFormatting sqref="B1132:D1141 B1207:D1216">
    <cfRule type="cellIs" dxfId="117" priority="533" operator="equal">
      <formula>"FREE SPACE"</formula>
    </cfRule>
  </conditionalFormatting>
  <conditionalFormatting sqref="B1132:D1141 B1207:D1216">
    <cfRule type="cellIs" dxfId="116" priority="534" operator="equal">
      <formula>"UNUSABLE"</formula>
    </cfRule>
  </conditionalFormatting>
  <conditionalFormatting sqref="B1144:D1153 B1219:D1228">
    <cfRule type="cellIs" dxfId="115" priority="535" operator="equal">
      <formula>"FREE SPACE"</formula>
    </cfRule>
  </conditionalFormatting>
  <conditionalFormatting sqref="B1144:D1153 B1219:D1228">
    <cfRule type="cellIs" dxfId="114" priority="536" operator="equal">
      <formula>"UNUSABLE"</formula>
    </cfRule>
  </conditionalFormatting>
  <conditionalFormatting sqref="B1163:D1172 B1238:D1247">
    <cfRule type="cellIs" dxfId="113" priority="537" operator="equal">
      <formula>"FREE SPACE"</formula>
    </cfRule>
  </conditionalFormatting>
  <conditionalFormatting sqref="B1163:D1172 B1238:D1247">
    <cfRule type="cellIs" dxfId="112" priority="538" operator="equal">
      <formula>"UNUSABLE"</formula>
    </cfRule>
  </conditionalFormatting>
  <conditionalFormatting sqref="B1173:D1182 B1248:D1257">
    <cfRule type="cellIs" dxfId="111" priority="539" operator="equal">
      <formula>"FREE SPACE"</formula>
    </cfRule>
  </conditionalFormatting>
  <conditionalFormatting sqref="B1173:D1182 B1248:D1257">
    <cfRule type="cellIs" dxfId="110" priority="540" operator="equal">
      <formula>"UNUSABLE"</formula>
    </cfRule>
  </conditionalFormatting>
  <conditionalFormatting sqref="B1134:D1143 B1209:D1218">
    <cfRule type="cellIs" dxfId="109" priority="541" operator="equal">
      <formula>"FREE SPACE"</formula>
    </cfRule>
  </conditionalFormatting>
  <conditionalFormatting sqref="B1134:D1143 B1209:D1218">
    <cfRule type="cellIs" dxfId="108" priority="542" operator="equal">
      <formula>"UNUSABLE"</formula>
    </cfRule>
  </conditionalFormatting>
  <conditionalFormatting sqref="B1146:D1155 B1221:D1230">
    <cfRule type="cellIs" dxfId="107" priority="543" operator="equal">
      <formula>"FREE SPACE"</formula>
    </cfRule>
  </conditionalFormatting>
  <conditionalFormatting sqref="B1146:D1155 B1221:D1230">
    <cfRule type="cellIs" dxfId="106" priority="544" operator="equal">
      <formula>"UNUSABLE"</formula>
    </cfRule>
  </conditionalFormatting>
  <conditionalFormatting sqref="B1165:D1174 B1240:D1249">
    <cfRule type="cellIs" dxfId="105" priority="545" operator="equal">
      <formula>"FREE SPACE"</formula>
    </cfRule>
  </conditionalFormatting>
  <conditionalFormatting sqref="B1165:D1174 B1240:D1249">
    <cfRule type="cellIs" dxfId="104" priority="546" operator="equal">
      <formula>"UNUSABLE"</formula>
    </cfRule>
  </conditionalFormatting>
  <conditionalFormatting sqref="B1175:D1184 B1250:D1259">
    <cfRule type="cellIs" dxfId="103" priority="547" operator="equal">
      <formula>"FREE SPACE"</formula>
    </cfRule>
  </conditionalFormatting>
  <conditionalFormatting sqref="B1175:D1184 B1250:D1259">
    <cfRule type="cellIs" dxfId="102" priority="548" operator="equal">
      <formula>"UNUSABLE"</formula>
    </cfRule>
  </conditionalFormatting>
  <conditionalFormatting sqref="B1223:D1234 B1298:D1309">
    <cfRule type="cellIs" dxfId="101" priority="549" operator="equal">
      <formula>"FREE SPACE"</formula>
    </cfRule>
  </conditionalFormatting>
  <conditionalFormatting sqref="B1223:D1234 B1298:D1309">
    <cfRule type="cellIs" dxfId="100" priority="550" operator="equal">
      <formula>"UNUSABLE"</formula>
    </cfRule>
  </conditionalFormatting>
  <conditionalFormatting sqref="B1134:D1143 B1209:D1218">
    <cfRule type="cellIs" dxfId="99" priority="551" operator="equal">
      <formula>"FREE SPACE"</formula>
    </cfRule>
  </conditionalFormatting>
  <conditionalFormatting sqref="B1134:D1143 B1209:D1218">
    <cfRule type="cellIs" dxfId="98" priority="552" operator="equal">
      <formula>"UNUSABLE"</formula>
    </cfRule>
  </conditionalFormatting>
  <conditionalFormatting sqref="B1136:D1145 B1211:D1220">
    <cfRule type="cellIs" dxfId="97" priority="553" operator="equal">
      <formula>"FREE SPACE"</formula>
    </cfRule>
  </conditionalFormatting>
  <conditionalFormatting sqref="B1136:D1145 B1211:D1220">
    <cfRule type="cellIs" dxfId="96" priority="554" operator="equal">
      <formula>"UNUSABLE"</formula>
    </cfRule>
  </conditionalFormatting>
  <conditionalFormatting sqref="B973:D973">
    <cfRule type="cellIs" dxfId="95" priority="95" operator="equal">
      <formula>"FREE SPACE"</formula>
    </cfRule>
  </conditionalFormatting>
  <conditionalFormatting sqref="B973:D973">
    <cfRule type="cellIs" dxfId="94" priority="96" operator="equal">
      <formula>"UNUSABLE"</formula>
    </cfRule>
  </conditionalFormatting>
  <conditionalFormatting sqref="B1023">
    <cfRule type="cellIs" dxfId="93" priority="93" operator="equal">
      <formula>"UNUSABLE"</formula>
    </cfRule>
  </conditionalFormatting>
  <conditionalFormatting sqref="B1023">
    <cfRule type="cellIs" dxfId="92" priority="94" operator="equal">
      <formula>"FREE SPACE"</formula>
    </cfRule>
  </conditionalFormatting>
  <conditionalFormatting sqref="B1023">
    <cfRule type="cellIs" dxfId="91" priority="85" operator="equal">
      <formula>"FREE SPACE"</formula>
    </cfRule>
  </conditionalFormatting>
  <conditionalFormatting sqref="B1023">
    <cfRule type="cellIs" dxfId="90" priority="86" operator="equal">
      <formula>"UNUSABLE"</formula>
    </cfRule>
  </conditionalFormatting>
  <conditionalFormatting sqref="B1023">
    <cfRule type="cellIs" dxfId="89" priority="87" operator="equal">
      <formula>"FREE SPACE"</formula>
    </cfRule>
  </conditionalFormatting>
  <conditionalFormatting sqref="B1023">
    <cfRule type="cellIs" dxfId="88" priority="88" operator="equal">
      <formula>"UNUSABLE"</formula>
    </cfRule>
  </conditionalFormatting>
  <conditionalFormatting sqref="B1023">
    <cfRule type="cellIs" dxfId="87" priority="89" operator="equal">
      <formula>"FREE SPACE"</formula>
    </cfRule>
  </conditionalFormatting>
  <conditionalFormatting sqref="B1023">
    <cfRule type="cellIs" dxfId="86" priority="90" operator="equal">
      <formula>"UNUSABLE"</formula>
    </cfRule>
  </conditionalFormatting>
  <conditionalFormatting sqref="B1023">
    <cfRule type="cellIs" dxfId="85" priority="91" operator="equal">
      <formula>"FREE SPACE"</formula>
    </cfRule>
  </conditionalFormatting>
  <conditionalFormatting sqref="B1023">
    <cfRule type="cellIs" dxfId="84" priority="92" operator="equal">
      <formula>"UNUSABLE"</formula>
    </cfRule>
  </conditionalFormatting>
  <conditionalFormatting sqref="B929:D929">
    <cfRule type="cellIs" dxfId="83" priority="75" operator="equal">
      <formula>"FREE SPACE"</formula>
    </cfRule>
  </conditionalFormatting>
  <conditionalFormatting sqref="B929:D929">
    <cfRule type="cellIs" dxfId="82" priority="76" operator="equal">
      <formula>"UNUSABLE"</formula>
    </cfRule>
  </conditionalFormatting>
  <conditionalFormatting sqref="E929:I929">
    <cfRule type="cellIs" dxfId="81" priority="77" operator="equal">
      <formula>"Yes"</formula>
    </cfRule>
  </conditionalFormatting>
  <conditionalFormatting sqref="E929:I929">
    <cfRule type="cellIs" dxfId="80" priority="78" operator="equal">
      <formula>"No"</formula>
    </cfRule>
  </conditionalFormatting>
  <conditionalFormatting sqref="B993:D993">
    <cfRule type="cellIs" dxfId="79" priority="79" operator="equal">
      <formula>"FREE SPACE"</formula>
    </cfRule>
  </conditionalFormatting>
  <conditionalFormatting sqref="B993:D993">
    <cfRule type="cellIs" dxfId="78" priority="80" operator="equal">
      <formula>"UNUSABLE"</formula>
    </cfRule>
  </conditionalFormatting>
  <conditionalFormatting sqref="B930:D930">
    <cfRule type="cellIs" dxfId="77" priority="81" operator="equal">
      <formula>"FREE SPACE"</formula>
    </cfRule>
  </conditionalFormatting>
  <conditionalFormatting sqref="B930:D930">
    <cfRule type="cellIs" dxfId="76" priority="82" operator="equal">
      <formula>"UNUSABLE"</formula>
    </cfRule>
  </conditionalFormatting>
  <conditionalFormatting sqref="E930:I930">
    <cfRule type="cellIs" dxfId="75" priority="83" operator="equal">
      <formula>"Yes"</formula>
    </cfRule>
  </conditionalFormatting>
  <conditionalFormatting sqref="E930:I930">
    <cfRule type="cellIs" dxfId="74" priority="84" operator="equal">
      <formula>"No"</formula>
    </cfRule>
  </conditionalFormatting>
  <conditionalFormatting sqref="B928:D928">
    <cfRule type="cellIs" dxfId="73" priority="65" operator="equal">
      <formula>"FREE SPACE"</formula>
    </cfRule>
  </conditionalFormatting>
  <conditionalFormatting sqref="B928:D928">
    <cfRule type="cellIs" dxfId="72" priority="66" operator="equal">
      <formula>"UNUSABLE"</formula>
    </cfRule>
  </conditionalFormatting>
  <conditionalFormatting sqref="E928:I928">
    <cfRule type="cellIs" dxfId="71" priority="67" operator="equal">
      <formula>"Yes"</formula>
    </cfRule>
  </conditionalFormatting>
  <conditionalFormatting sqref="E928:I928">
    <cfRule type="cellIs" dxfId="70" priority="68" operator="equal">
      <formula>"No"</formula>
    </cfRule>
  </conditionalFormatting>
  <conditionalFormatting sqref="B992:D992">
    <cfRule type="cellIs" dxfId="69" priority="69" operator="equal">
      <formula>"FREE SPACE"</formula>
    </cfRule>
  </conditionalFormatting>
  <conditionalFormatting sqref="B992:D992">
    <cfRule type="cellIs" dxfId="68" priority="70" operator="equal">
      <formula>"UNUSABLE"</formula>
    </cfRule>
  </conditionalFormatting>
  <conditionalFormatting sqref="B929:D929">
    <cfRule type="cellIs" dxfId="67" priority="71" operator="equal">
      <formula>"FREE SPACE"</formula>
    </cfRule>
  </conditionalFormatting>
  <conditionalFormatting sqref="B929:D929">
    <cfRule type="cellIs" dxfId="66" priority="72" operator="equal">
      <formula>"UNUSABLE"</formula>
    </cfRule>
  </conditionalFormatting>
  <conditionalFormatting sqref="E929:I929">
    <cfRule type="cellIs" dxfId="65" priority="73" operator="equal">
      <formula>"Yes"</formula>
    </cfRule>
  </conditionalFormatting>
  <conditionalFormatting sqref="E929:I929">
    <cfRule type="cellIs" dxfId="64" priority="74" operator="equal">
      <formula>"No"</formula>
    </cfRule>
  </conditionalFormatting>
  <conditionalFormatting sqref="B904:D904">
    <cfRule type="cellIs" dxfId="63" priority="55" operator="equal">
      <formula>"FREE SPACE"</formula>
    </cfRule>
  </conditionalFormatting>
  <conditionalFormatting sqref="B904:D904">
    <cfRule type="cellIs" dxfId="62" priority="56" operator="equal">
      <formula>"UNUSABLE"</formula>
    </cfRule>
  </conditionalFormatting>
  <conditionalFormatting sqref="E904:I904">
    <cfRule type="cellIs" dxfId="61" priority="57" operator="equal">
      <formula>"Yes"</formula>
    </cfRule>
  </conditionalFormatting>
  <conditionalFormatting sqref="E904:I904">
    <cfRule type="cellIs" dxfId="60" priority="58" operator="equal">
      <formula>"No"</formula>
    </cfRule>
  </conditionalFormatting>
  <conditionalFormatting sqref="B968:D968">
    <cfRule type="cellIs" dxfId="59" priority="59" operator="equal">
      <formula>"FREE SPACE"</formula>
    </cfRule>
  </conditionalFormatting>
  <conditionalFormatting sqref="B968:D968">
    <cfRule type="cellIs" dxfId="58" priority="60" operator="equal">
      <formula>"UNUSABLE"</formula>
    </cfRule>
  </conditionalFormatting>
  <conditionalFormatting sqref="B905:D905">
    <cfRule type="cellIs" dxfId="57" priority="61" operator="equal">
      <formula>"FREE SPACE"</formula>
    </cfRule>
  </conditionalFormatting>
  <conditionalFormatting sqref="B905:D905">
    <cfRule type="cellIs" dxfId="56" priority="62" operator="equal">
      <formula>"UNUSABLE"</formula>
    </cfRule>
  </conditionalFormatting>
  <conditionalFormatting sqref="E905:I905">
    <cfRule type="cellIs" dxfId="55" priority="63" operator="equal">
      <formula>"Yes"</formula>
    </cfRule>
  </conditionalFormatting>
  <conditionalFormatting sqref="E905:I905">
    <cfRule type="cellIs" dxfId="54" priority="64" operator="equal">
      <formula>"No"</formula>
    </cfRule>
  </conditionalFormatting>
  <conditionalFormatting sqref="B903:D903">
    <cfRule type="cellIs" dxfId="53" priority="45" operator="equal">
      <formula>"FREE SPACE"</formula>
    </cfRule>
  </conditionalFormatting>
  <conditionalFormatting sqref="B903:D903">
    <cfRule type="cellIs" dxfId="52" priority="46" operator="equal">
      <formula>"UNUSABLE"</formula>
    </cfRule>
  </conditionalFormatting>
  <conditionalFormatting sqref="E903:I903">
    <cfRule type="cellIs" dxfId="51" priority="47" operator="equal">
      <formula>"Yes"</formula>
    </cfRule>
  </conditionalFormatting>
  <conditionalFormatting sqref="E903:I903">
    <cfRule type="cellIs" dxfId="50" priority="48" operator="equal">
      <formula>"No"</formula>
    </cfRule>
  </conditionalFormatting>
  <conditionalFormatting sqref="B967:D967">
    <cfRule type="cellIs" dxfId="49" priority="49" operator="equal">
      <formula>"FREE SPACE"</formula>
    </cfRule>
  </conditionalFormatting>
  <conditionalFormatting sqref="B967:D967">
    <cfRule type="cellIs" dxfId="48" priority="50" operator="equal">
      <formula>"UNUSABLE"</formula>
    </cfRule>
  </conditionalFormatting>
  <conditionalFormatting sqref="B904:D904">
    <cfRule type="cellIs" dxfId="47" priority="51" operator="equal">
      <formula>"FREE SPACE"</formula>
    </cfRule>
  </conditionalFormatting>
  <conditionalFormatting sqref="B904:D904">
    <cfRule type="cellIs" dxfId="46" priority="52" operator="equal">
      <formula>"UNUSABLE"</formula>
    </cfRule>
  </conditionalFormatting>
  <conditionalFormatting sqref="E904:I904">
    <cfRule type="cellIs" dxfId="45" priority="53" operator="equal">
      <formula>"Yes"</formula>
    </cfRule>
  </conditionalFormatting>
  <conditionalFormatting sqref="E904:I904">
    <cfRule type="cellIs" dxfId="44" priority="54" operator="equal">
      <formula>"No"</formula>
    </cfRule>
  </conditionalFormatting>
  <conditionalFormatting sqref="B1017">
    <cfRule type="cellIs" dxfId="43" priority="43" operator="equal">
      <formula>"UNUSABLE"</formula>
    </cfRule>
  </conditionalFormatting>
  <conditionalFormatting sqref="B1017">
    <cfRule type="cellIs" dxfId="42" priority="44" operator="equal">
      <formula>"FREE SPACE"</formula>
    </cfRule>
  </conditionalFormatting>
  <conditionalFormatting sqref="B1017">
    <cfRule type="cellIs" dxfId="41" priority="35" operator="equal">
      <formula>"FREE SPACE"</formula>
    </cfRule>
  </conditionalFormatting>
  <conditionalFormatting sqref="B1017">
    <cfRule type="cellIs" dxfId="40" priority="36" operator="equal">
      <formula>"UNUSABLE"</formula>
    </cfRule>
  </conditionalFormatting>
  <conditionalFormatting sqref="B1017">
    <cfRule type="cellIs" dxfId="39" priority="37" operator="equal">
      <formula>"FREE SPACE"</formula>
    </cfRule>
  </conditionalFormatting>
  <conditionalFormatting sqref="B1017">
    <cfRule type="cellIs" dxfId="38" priority="38" operator="equal">
      <formula>"UNUSABLE"</formula>
    </cfRule>
  </conditionalFormatting>
  <conditionalFormatting sqref="B1017">
    <cfRule type="cellIs" dxfId="37" priority="39" operator="equal">
      <formula>"FREE SPACE"</formula>
    </cfRule>
  </conditionalFormatting>
  <conditionalFormatting sqref="B1017">
    <cfRule type="cellIs" dxfId="36" priority="40" operator="equal">
      <formula>"UNUSABLE"</formula>
    </cfRule>
  </conditionalFormatting>
  <conditionalFormatting sqref="B1017">
    <cfRule type="cellIs" dxfId="35" priority="41" operator="equal">
      <formula>"FREE SPACE"</formula>
    </cfRule>
  </conditionalFormatting>
  <conditionalFormatting sqref="B1017">
    <cfRule type="cellIs" dxfId="34" priority="42" operator="equal">
      <formula>"UNUSABLE"</formula>
    </cfRule>
  </conditionalFormatting>
  <conditionalFormatting sqref="B938:D938">
    <cfRule type="cellIs" dxfId="33" priority="25" operator="equal">
      <formula>"FREE SPACE"</formula>
    </cfRule>
  </conditionalFormatting>
  <conditionalFormatting sqref="B938:D938">
    <cfRule type="cellIs" dxfId="32" priority="26" operator="equal">
      <formula>"UNUSABLE"</formula>
    </cfRule>
  </conditionalFormatting>
  <conditionalFormatting sqref="E938:I938">
    <cfRule type="cellIs" dxfId="31" priority="27" operator="equal">
      <formula>"Yes"</formula>
    </cfRule>
  </conditionalFormatting>
  <conditionalFormatting sqref="E938:I938">
    <cfRule type="cellIs" dxfId="30" priority="28" operator="equal">
      <formula>"No"</formula>
    </cfRule>
  </conditionalFormatting>
  <conditionalFormatting sqref="B1002:D1002">
    <cfRule type="cellIs" dxfId="29" priority="29" operator="equal">
      <formula>"FREE SPACE"</formula>
    </cfRule>
  </conditionalFormatting>
  <conditionalFormatting sqref="B1002:D1002">
    <cfRule type="cellIs" dxfId="28" priority="30" operator="equal">
      <formula>"UNUSABLE"</formula>
    </cfRule>
  </conditionalFormatting>
  <conditionalFormatting sqref="B939:D939">
    <cfRule type="cellIs" dxfId="27" priority="31" operator="equal">
      <formula>"FREE SPACE"</formula>
    </cfRule>
  </conditionalFormatting>
  <conditionalFormatting sqref="B939:D939">
    <cfRule type="cellIs" dxfId="26" priority="32" operator="equal">
      <formula>"UNUSABLE"</formula>
    </cfRule>
  </conditionalFormatting>
  <conditionalFormatting sqref="E939:I939">
    <cfRule type="cellIs" dxfId="25" priority="33" operator="equal">
      <formula>"Yes"</formula>
    </cfRule>
  </conditionalFormatting>
  <conditionalFormatting sqref="E939:I939">
    <cfRule type="cellIs" dxfId="24" priority="34" operator="equal">
      <formula>"No"</formula>
    </cfRule>
  </conditionalFormatting>
  <conditionalFormatting sqref="B937:D937">
    <cfRule type="cellIs" dxfId="23" priority="15" operator="equal">
      <formula>"FREE SPACE"</formula>
    </cfRule>
  </conditionalFormatting>
  <conditionalFormatting sqref="B937:D937">
    <cfRule type="cellIs" dxfId="22" priority="16" operator="equal">
      <formula>"UNUSABLE"</formula>
    </cfRule>
  </conditionalFormatting>
  <conditionalFormatting sqref="E937:I937">
    <cfRule type="cellIs" dxfId="21" priority="17" operator="equal">
      <formula>"Yes"</formula>
    </cfRule>
  </conditionalFormatting>
  <conditionalFormatting sqref="E937:I937">
    <cfRule type="cellIs" dxfId="20" priority="18" operator="equal">
      <formula>"No"</formula>
    </cfRule>
  </conditionalFormatting>
  <conditionalFormatting sqref="B1001:D1001">
    <cfRule type="cellIs" dxfId="19" priority="19" operator="equal">
      <formula>"FREE SPACE"</formula>
    </cfRule>
  </conditionalFormatting>
  <conditionalFormatting sqref="B1001:D1001">
    <cfRule type="cellIs" dxfId="18" priority="20" operator="equal">
      <formula>"UNUSABLE"</formula>
    </cfRule>
  </conditionalFormatting>
  <conditionalFormatting sqref="B938:D938">
    <cfRule type="cellIs" dxfId="17" priority="21" operator="equal">
      <formula>"FREE SPACE"</formula>
    </cfRule>
  </conditionalFormatting>
  <conditionalFormatting sqref="B938:D938">
    <cfRule type="cellIs" dxfId="16" priority="22" operator="equal">
      <formula>"UNUSABLE"</formula>
    </cfRule>
  </conditionalFormatting>
  <conditionalFormatting sqref="E938:I938">
    <cfRule type="cellIs" dxfId="15" priority="23" operator="equal">
      <formula>"Yes"</formula>
    </cfRule>
  </conditionalFormatting>
  <conditionalFormatting sqref="E938:I938">
    <cfRule type="cellIs" dxfId="14" priority="24" operator="equal">
      <formula>"No"</formula>
    </cfRule>
  </conditionalFormatting>
  <conditionalFormatting sqref="B977:D977">
    <cfRule type="cellIs" dxfId="13" priority="13" operator="equal">
      <formula>"FREE SPACE"</formula>
    </cfRule>
  </conditionalFormatting>
  <conditionalFormatting sqref="B977:D977">
    <cfRule type="cellIs" dxfId="12" priority="14" operator="equal">
      <formula>"UNUSABLE"</formula>
    </cfRule>
  </conditionalFormatting>
  <conditionalFormatting sqref="B976:D976">
    <cfRule type="cellIs" dxfId="11" priority="11" operator="equal">
      <formula>"FREE SPACE"</formula>
    </cfRule>
  </conditionalFormatting>
  <conditionalFormatting sqref="B976:D976">
    <cfRule type="cellIs" dxfId="10" priority="12" operator="equal">
      <formula>"UNUSABLE"</formula>
    </cfRule>
  </conditionalFormatting>
  <conditionalFormatting sqref="B1026">
    <cfRule type="cellIs" dxfId="9" priority="9" operator="equal">
      <formula>"UNUSABLE"</formula>
    </cfRule>
  </conditionalFormatting>
  <conditionalFormatting sqref="B1026">
    <cfRule type="cellIs" dxfId="8" priority="10" operator="equal">
      <formula>"FREE SPACE"</formula>
    </cfRule>
  </conditionalFormatting>
  <conditionalFormatting sqref="B1026">
    <cfRule type="cellIs" dxfId="7" priority="1" operator="equal">
      <formula>"FREE SPACE"</formula>
    </cfRule>
  </conditionalFormatting>
  <conditionalFormatting sqref="B1026">
    <cfRule type="cellIs" dxfId="6" priority="2" operator="equal">
      <formula>"UNUSABLE"</formula>
    </cfRule>
  </conditionalFormatting>
  <conditionalFormatting sqref="B1026">
    <cfRule type="cellIs" dxfId="5" priority="3" operator="equal">
      <formula>"FREE SPACE"</formula>
    </cfRule>
  </conditionalFormatting>
  <conditionalFormatting sqref="B1026">
    <cfRule type="cellIs" dxfId="4" priority="4" operator="equal">
      <formula>"UNUSABLE"</formula>
    </cfRule>
  </conditionalFormatting>
  <conditionalFormatting sqref="B1026">
    <cfRule type="cellIs" dxfId="3" priority="5" operator="equal">
      <formula>"FREE SPACE"</formula>
    </cfRule>
  </conditionalFormatting>
  <conditionalFormatting sqref="B1026">
    <cfRule type="cellIs" dxfId="2" priority="6" operator="equal">
      <formula>"UNUSABLE"</formula>
    </cfRule>
  </conditionalFormatting>
  <conditionalFormatting sqref="B1026">
    <cfRule type="cellIs" dxfId="1" priority="7" operator="equal">
      <formula>"FREE SPACE"</formula>
    </cfRule>
  </conditionalFormatting>
  <conditionalFormatting sqref="B1026">
    <cfRule type="cellIs" dxfId="0" priority="8" operator="equal">
      <formula>"UNUSABLE"</formula>
    </cfRule>
  </conditionalFormatting>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5 C6:D11 B12:D12 C13:D1284 C1287:D3016"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4"/>
      <c r="B1" s="14"/>
      <c r="C1" s="14"/>
      <c r="D1" s="14"/>
      <c r="E1" s="14"/>
      <c r="F1" s="14"/>
    </row>
    <row r="2" spans="1:6">
      <c r="A2" s="14"/>
      <c r="B2" s="147" t="s">
        <v>2736</v>
      </c>
      <c r="C2" s="14"/>
      <c r="D2" s="14"/>
      <c r="E2" s="14"/>
      <c r="F2" s="14"/>
    </row>
    <row r="3" spans="1:6">
      <c r="A3" s="14"/>
      <c r="B3" s="14" t="s">
        <v>2737</v>
      </c>
      <c r="C3" s="14"/>
      <c r="D3" s="14"/>
      <c r="E3" s="14"/>
      <c r="F3" s="14"/>
    </row>
    <row r="4" spans="1:6">
      <c r="A4" s="14"/>
      <c r="B4" s="14" t="s">
        <v>2738</v>
      </c>
      <c r="C4" s="14"/>
      <c r="D4" s="14"/>
      <c r="E4" s="14"/>
      <c r="F4" s="14"/>
    </row>
    <row r="5" spans="1:6">
      <c r="A5" s="14"/>
      <c r="B5" s="14" t="s">
        <v>2739</v>
      </c>
      <c r="C5" s="14"/>
      <c r="D5" s="14"/>
      <c r="E5" s="14"/>
      <c r="F5" s="14"/>
    </row>
    <row r="6" spans="1:6">
      <c r="A6" s="14"/>
      <c r="B6" s="14" t="s">
        <v>2742</v>
      </c>
      <c r="C6" s="14"/>
      <c r="D6" s="14"/>
      <c r="E6" s="14"/>
      <c r="F6" s="14"/>
    </row>
    <row r="7" spans="1:6">
      <c r="A7" s="14"/>
      <c r="B7" s="14" t="s">
        <v>2743</v>
      </c>
      <c r="C7" s="14"/>
      <c r="D7" s="14"/>
      <c r="E7" s="14"/>
      <c r="F7" s="14"/>
    </row>
    <row r="8" spans="1:6">
      <c r="A8" s="14"/>
      <c r="B8" s="14" t="s">
        <v>2777</v>
      </c>
      <c r="C8" s="14"/>
      <c r="D8" s="14"/>
      <c r="E8" s="14"/>
      <c r="F8" s="14"/>
    </row>
    <row r="9" spans="1:6">
      <c r="A9" s="14"/>
      <c r="B9" s="14" t="s">
        <v>2740</v>
      </c>
      <c r="C9" s="14"/>
      <c r="D9" s="14"/>
      <c r="E9" s="14"/>
      <c r="F9" s="14"/>
    </row>
    <row r="10" spans="1:6">
      <c r="A10" s="14"/>
      <c r="B10" s="14" t="s">
        <v>2741</v>
      </c>
      <c r="C10" s="14"/>
      <c r="D10" s="14"/>
      <c r="E10" s="14"/>
      <c r="F10" s="14"/>
    </row>
    <row r="11" spans="1:6">
      <c r="A11" s="14"/>
      <c r="B11" s="14"/>
      <c r="C11" s="14"/>
      <c r="D11" s="14"/>
      <c r="E11" s="14"/>
      <c r="F11" s="14"/>
    </row>
    <row r="12" spans="1:6">
      <c r="A12" s="14"/>
      <c r="B12" s="18" t="s">
        <v>209</v>
      </c>
      <c r="C12" s="18"/>
      <c r="D12" s="14"/>
      <c r="E12" s="14"/>
      <c r="F12" s="14"/>
    </row>
    <row r="13" spans="1:6">
      <c r="A13" s="14"/>
      <c r="B13" s="14" t="s">
        <v>2735</v>
      </c>
      <c r="C13" s="14"/>
      <c r="D13" s="14"/>
      <c r="E13" s="14" t="s">
        <v>2734</v>
      </c>
      <c r="F13" s="14"/>
    </row>
    <row r="14" spans="1:6">
      <c r="A14" s="14"/>
      <c r="B14" s="14" t="s">
        <v>2733</v>
      </c>
      <c r="C14" s="14" t="s">
        <v>2718</v>
      </c>
      <c r="D14" s="12">
        <v>4</v>
      </c>
      <c r="E14" s="22" t="s">
        <v>2732</v>
      </c>
      <c r="F14" s="14"/>
    </row>
    <row r="15" spans="1:6">
      <c r="A15" s="14"/>
      <c r="B15" s="14" t="s">
        <v>2731</v>
      </c>
      <c r="C15" s="14" t="s">
        <v>2718</v>
      </c>
      <c r="D15" s="12">
        <v>16</v>
      </c>
      <c r="E15" s="14" t="s">
        <v>2730</v>
      </c>
      <c r="F15" s="14"/>
    </row>
    <row r="16" spans="1:6">
      <c r="A16" s="14"/>
      <c r="B16" s="14" t="s">
        <v>2729</v>
      </c>
      <c r="C16" s="14" t="s">
        <v>2718</v>
      </c>
      <c r="D16" s="12">
        <v>64</v>
      </c>
      <c r="E16" s="14" t="s">
        <v>2728</v>
      </c>
      <c r="F16" s="14"/>
    </row>
    <row r="17" spans="1:6">
      <c r="A17" s="14"/>
      <c r="B17" s="14" t="s">
        <v>2727</v>
      </c>
      <c r="C17" s="14" t="s">
        <v>2718</v>
      </c>
      <c r="D17" s="12">
        <v>256</v>
      </c>
      <c r="E17" s="14" t="s">
        <v>2726</v>
      </c>
      <c r="F17" s="14"/>
    </row>
    <row r="18" spans="1:6">
      <c r="A18" s="14"/>
      <c r="B18" s="14" t="s">
        <v>2725</v>
      </c>
      <c r="C18" s="14" t="s">
        <v>2718</v>
      </c>
      <c r="D18" s="12">
        <v>1024</v>
      </c>
      <c r="E18" s="14" t="s">
        <v>2724</v>
      </c>
      <c r="F18" s="14"/>
    </row>
    <row r="19" spans="1:6">
      <c r="A19" s="14"/>
      <c r="B19" s="14" t="s">
        <v>2723</v>
      </c>
      <c r="C19" s="14" t="s">
        <v>2718</v>
      </c>
      <c r="D19" s="160">
        <v>4096</v>
      </c>
      <c r="E19" s="14" t="s">
        <v>2722</v>
      </c>
      <c r="F19" s="14"/>
    </row>
    <row r="20" spans="1:6">
      <c r="A20" s="14"/>
      <c r="B20" s="14" t="s">
        <v>2721</v>
      </c>
      <c r="C20" s="14" t="s">
        <v>2718</v>
      </c>
      <c r="D20" s="160">
        <v>16384</v>
      </c>
      <c r="E20" s="14" t="s">
        <v>2720</v>
      </c>
      <c r="F20" s="14"/>
    </row>
    <row r="21" spans="1:6">
      <c r="A21" s="14"/>
      <c r="B21" s="14"/>
      <c r="C21" s="14"/>
      <c r="D21" s="160"/>
      <c r="E21" s="14"/>
      <c r="F21" s="14"/>
    </row>
    <row r="22" spans="1:6">
      <c r="A22" s="14"/>
      <c r="B22" s="14" t="s">
        <v>2719</v>
      </c>
      <c r="C22" s="14"/>
      <c r="D22" s="14"/>
      <c r="F22" s="14"/>
    </row>
    <row r="23" spans="1:6">
      <c r="A23" s="14"/>
      <c r="B23" s="14"/>
      <c r="C23" s="14"/>
      <c r="D23" s="14"/>
      <c r="F23" s="14"/>
    </row>
    <row r="24" spans="1:6">
      <c r="A24" s="14"/>
      <c r="B24" s="14" t="s">
        <v>2735</v>
      </c>
      <c r="E24" s="14" t="s">
        <v>2734</v>
      </c>
      <c r="F24" s="14"/>
    </row>
    <row r="25" spans="1:6">
      <c r="A25" s="14"/>
      <c r="B25" s="14" t="s">
        <v>2727</v>
      </c>
      <c r="C25" s="14" t="s">
        <v>2718</v>
      </c>
      <c r="D25" s="14">
        <v>100</v>
      </c>
      <c r="E25" s="14" t="s">
        <v>2726</v>
      </c>
      <c r="F25" s="14"/>
    </row>
    <row r="26" spans="1:6">
      <c r="A26" s="14"/>
      <c r="B26" s="14" t="s">
        <v>2721</v>
      </c>
      <c r="C26" s="14" t="s">
        <v>2718</v>
      </c>
      <c r="D26" s="159">
        <v>10000</v>
      </c>
      <c r="E26" s="14" t="s">
        <v>2720</v>
      </c>
      <c r="F26" s="14"/>
    </row>
    <row r="28" spans="1:6">
      <c r="B28" s="2" t="s">
        <v>2842</v>
      </c>
    </row>
    <row r="29" spans="1:6">
      <c r="B29" t="s">
        <v>2843</v>
      </c>
    </row>
    <row r="30" spans="1:6">
      <c r="B30" t="s">
        <v>2844</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6"/>
  <sheetViews>
    <sheetView workbookViewId="0">
      <selection activeCell="B1" sqref="B1"/>
    </sheetView>
  </sheetViews>
  <sheetFormatPr defaultColWidth="17.28515625" defaultRowHeight="15"/>
  <cols>
    <col min="1" max="1" width="27.5703125" style="14" bestFit="1" customWidth="1"/>
    <col min="2" max="2" width="37.42578125" style="14" customWidth="1"/>
    <col min="3" max="3" width="96.28515625" style="14" customWidth="1"/>
    <col min="4" max="16384" width="17.28515625" style="14"/>
  </cols>
  <sheetData>
    <row r="2" spans="1:4">
      <c r="A2" s="14" t="s">
        <v>2654</v>
      </c>
      <c r="B2" s="149" t="s">
        <v>2585</v>
      </c>
      <c r="C2" s="22" t="s">
        <v>2586</v>
      </c>
    </row>
    <row r="3" spans="1:4">
      <c r="A3" s="14" t="s">
        <v>2655</v>
      </c>
      <c r="B3" s="149" t="s">
        <v>1859</v>
      </c>
      <c r="C3" s="22" t="s">
        <v>2689</v>
      </c>
      <c r="D3" s="22" t="s">
        <v>2587</v>
      </c>
    </row>
    <row r="4" spans="1:4">
      <c r="A4" s="14" t="s">
        <v>2680</v>
      </c>
      <c r="B4" s="149" t="s">
        <v>2588</v>
      </c>
      <c r="C4" s="22" t="s">
        <v>2589</v>
      </c>
      <c r="D4" s="22" t="s">
        <v>2590</v>
      </c>
    </row>
    <row r="5" spans="1:4">
      <c r="A5" s="14" t="s">
        <v>2682</v>
      </c>
      <c r="B5" s="22" t="s">
        <v>2591</v>
      </c>
      <c r="C5" s="22" t="s">
        <v>2592</v>
      </c>
    </row>
    <row r="6" spans="1:4">
      <c r="A6" s="14" t="s">
        <v>2683</v>
      </c>
      <c r="B6" s="22" t="s">
        <v>2593</v>
      </c>
      <c r="C6" s="22" t="s">
        <v>2594</v>
      </c>
    </row>
    <row r="7" spans="1:4">
      <c r="A7" s="14" t="s">
        <v>2684</v>
      </c>
      <c r="B7" s="22" t="s">
        <v>2595</v>
      </c>
      <c r="C7" s="22" t="s">
        <v>2596</v>
      </c>
    </row>
    <row r="8" spans="1:4">
      <c r="A8" s="14" t="s">
        <v>2650</v>
      </c>
      <c r="B8" s="149" t="s">
        <v>2597</v>
      </c>
      <c r="C8" s="22" t="s">
        <v>2598</v>
      </c>
    </row>
    <row r="9" spans="1:4">
      <c r="A9" s="14" t="s">
        <v>2657</v>
      </c>
      <c r="B9" s="149" t="s">
        <v>2599</v>
      </c>
      <c r="C9" s="22" t="s">
        <v>2600</v>
      </c>
    </row>
    <row r="10" spans="1:4">
      <c r="A10" s="14" t="s">
        <v>2658</v>
      </c>
      <c r="B10" s="149" t="s">
        <v>2601</v>
      </c>
      <c r="C10" s="22" t="s">
        <v>2602</v>
      </c>
    </row>
    <row r="11" spans="1:4">
      <c r="A11" s="14" t="s">
        <v>2659</v>
      </c>
      <c r="B11" s="149" t="s">
        <v>2603</v>
      </c>
      <c r="C11" s="22" t="s">
        <v>2604</v>
      </c>
    </row>
    <row r="12" spans="1:4">
      <c r="A12" s="14" t="s">
        <v>2660</v>
      </c>
      <c r="B12" s="149" t="s">
        <v>2605</v>
      </c>
      <c r="C12" s="22" t="s">
        <v>2606</v>
      </c>
    </row>
    <row r="13" spans="1:4">
      <c r="A13" s="14" t="s">
        <v>2661</v>
      </c>
      <c r="B13" s="149" t="s">
        <v>2607</v>
      </c>
      <c r="C13" s="22" t="s">
        <v>2608</v>
      </c>
    </row>
    <row r="14" spans="1:4">
      <c r="A14" s="14" t="s">
        <v>2662</v>
      </c>
      <c r="B14" s="149" t="s">
        <v>2609</v>
      </c>
      <c r="C14" s="22" t="s">
        <v>2610</v>
      </c>
    </row>
    <row r="15" spans="1:4">
      <c r="A15" s="14" t="s">
        <v>2681</v>
      </c>
      <c r="B15" s="149" t="s">
        <v>2647</v>
      </c>
      <c r="C15" s="22" t="s">
        <v>2648</v>
      </c>
      <c r="D15" s="14" t="s">
        <v>2656</v>
      </c>
    </row>
    <row r="16" spans="1:4">
      <c r="A16" s="14" t="s">
        <v>2651</v>
      </c>
      <c r="B16" s="150" t="s">
        <v>2611</v>
      </c>
      <c r="C16" s="22" t="s">
        <v>2649</v>
      </c>
      <c r="D16" s="14" t="s">
        <v>2656</v>
      </c>
    </row>
    <row r="17" spans="1:4">
      <c r="A17" s="14" t="s">
        <v>2652</v>
      </c>
      <c r="B17" s="22" t="s">
        <v>2612</v>
      </c>
      <c r="C17" s="22" t="s">
        <v>2705</v>
      </c>
      <c r="D17" s="14" t="s">
        <v>2656</v>
      </c>
    </row>
    <row r="18" spans="1:4">
      <c r="A18" s="14" t="s">
        <v>2653</v>
      </c>
      <c r="B18" s="22" t="s">
        <v>2613</v>
      </c>
      <c r="C18" s="22" t="s">
        <v>2614</v>
      </c>
      <c r="D18" s="14" t="s">
        <v>2656</v>
      </c>
    </row>
    <row r="19" spans="1:4">
      <c r="A19" s="14" t="s">
        <v>2663</v>
      </c>
      <c r="B19" s="149" t="s">
        <v>2615</v>
      </c>
      <c r="C19" s="22" t="s">
        <v>2616</v>
      </c>
    </row>
    <row r="20" spans="1:4">
      <c r="A20" s="14" t="s">
        <v>2664</v>
      </c>
      <c r="B20" s="149" t="s">
        <v>2617</v>
      </c>
      <c r="C20" s="22" t="s">
        <v>2618</v>
      </c>
    </row>
    <row r="21" spans="1:4">
      <c r="A21" s="14" t="s">
        <v>2685</v>
      </c>
      <c r="B21" s="149" t="s">
        <v>2619</v>
      </c>
      <c r="C21" s="22" t="s">
        <v>2620</v>
      </c>
    </row>
    <row r="22" spans="1:4">
      <c r="A22" s="14" t="s">
        <v>2686</v>
      </c>
      <c r="B22" s="149" t="s">
        <v>2621</v>
      </c>
      <c r="C22" s="22" t="s">
        <v>2622</v>
      </c>
    </row>
    <row r="23" spans="1:4">
      <c r="A23" s="14" t="s">
        <v>2665</v>
      </c>
      <c r="B23" s="22" t="s">
        <v>2623</v>
      </c>
      <c r="C23" s="22" t="s">
        <v>2706</v>
      </c>
    </row>
    <row r="24" spans="1:4">
      <c r="A24" s="14" t="s">
        <v>2666</v>
      </c>
      <c r="B24" s="22" t="s">
        <v>2624</v>
      </c>
      <c r="C24" s="22" t="s">
        <v>2707</v>
      </c>
    </row>
    <row r="25" spans="1:4">
      <c r="A25" s="14" t="s">
        <v>2667</v>
      </c>
      <c r="B25" s="22" t="s">
        <v>2625</v>
      </c>
      <c r="C25" s="22" t="s">
        <v>2708</v>
      </c>
    </row>
    <row r="26" spans="1:4">
      <c r="A26" s="14" t="s">
        <v>2668</v>
      </c>
      <c r="B26" s="22" t="s">
        <v>2626</v>
      </c>
      <c r="C26" s="22" t="s">
        <v>2709</v>
      </c>
    </row>
    <row r="27" spans="1:4">
      <c r="A27" s="14" t="s">
        <v>2669</v>
      </c>
      <c r="B27" s="22" t="s">
        <v>2627</v>
      </c>
      <c r="C27" s="22" t="s">
        <v>2710</v>
      </c>
    </row>
    <row r="28" spans="1:4">
      <c r="A28" s="14" t="s">
        <v>2670</v>
      </c>
      <c r="B28" s="22" t="s">
        <v>2628</v>
      </c>
      <c r="C28" s="22" t="s">
        <v>2629</v>
      </c>
    </row>
    <row r="29" spans="1:4">
      <c r="A29" s="14" t="s">
        <v>2671</v>
      </c>
      <c r="B29" s="22" t="s">
        <v>2630</v>
      </c>
      <c r="C29" s="22" t="s">
        <v>2631</v>
      </c>
    </row>
    <row r="30" spans="1:4">
      <c r="A30" s="14" t="s">
        <v>2672</v>
      </c>
      <c r="B30" s="22" t="s">
        <v>2632</v>
      </c>
      <c r="C30" s="22" t="s">
        <v>2633</v>
      </c>
    </row>
    <row r="31" spans="1:4">
      <c r="A31" s="14" t="s">
        <v>2673</v>
      </c>
      <c r="B31" s="22" t="s">
        <v>2634</v>
      </c>
      <c r="C31" s="22" t="s">
        <v>2635</v>
      </c>
    </row>
    <row r="32" spans="1:4">
      <c r="A32" s="14" t="s">
        <v>2687</v>
      </c>
      <c r="B32" s="149" t="s">
        <v>2636</v>
      </c>
      <c r="C32" s="22" t="s">
        <v>2637</v>
      </c>
    </row>
    <row r="33" spans="1:3">
      <c r="A33" s="14" t="s">
        <v>2688</v>
      </c>
      <c r="B33" s="149" t="s">
        <v>2638</v>
      </c>
      <c r="C33" s="22" t="s">
        <v>2637</v>
      </c>
    </row>
    <row r="34" spans="1:3">
      <c r="A34" s="14" t="s">
        <v>2674</v>
      </c>
      <c r="B34" s="149" t="s">
        <v>2641</v>
      </c>
      <c r="C34" s="22" t="s">
        <v>2646</v>
      </c>
    </row>
    <row r="35" spans="1:3">
      <c r="A35" s="14" t="s">
        <v>2675</v>
      </c>
      <c r="B35" s="149" t="s">
        <v>2640</v>
      </c>
      <c r="C35" s="22" t="s">
        <v>2646</v>
      </c>
    </row>
    <row r="36" spans="1:3">
      <c r="A36" s="14" t="s">
        <v>2676</v>
      </c>
      <c r="B36" s="149" t="s">
        <v>2642</v>
      </c>
      <c r="C36" s="22" t="s">
        <v>2646</v>
      </c>
    </row>
    <row r="37" spans="1:3">
      <c r="A37" s="14" t="s">
        <v>2677</v>
      </c>
      <c r="B37" s="149" t="s">
        <v>2643</v>
      </c>
      <c r="C37" s="22" t="s">
        <v>2646</v>
      </c>
    </row>
    <row r="38" spans="1:3">
      <c r="A38" s="14" t="s">
        <v>2679</v>
      </c>
      <c r="B38" s="149" t="s">
        <v>2644</v>
      </c>
      <c r="C38" s="22" t="s">
        <v>2646</v>
      </c>
    </row>
    <row r="39" spans="1:3">
      <c r="A39" s="14" t="s">
        <v>2678</v>
      </c>
      <c r="B39" s="149" t="s">
        <v>2645</v>
      </c>
      <c r="C39" s="22" t="s">
        <v>2646</v>
      </c>
    </row>
    <row r="41" spans="1:3">
      <c r="B41" s="147" t="s">
        <v>2690</v>
      </c>
      <c r="C41" s="45" t="s">
        <v>2691</v>
      </c>
    </row>
    <row r="42" spans="1:3">
      <c r="A42" s="14" t="s">
        <v>2692</v>
      </c>
      <c r="B42" s="151" t="s">
        <v>2697</v>
      </c>
      <c r="C42" s="22" t="s">
        <v>2702</v>
      </c>
    </row>
    <row r="43" spans="1:3">
      <c r="A43" s="14" t="s">
        <v>2693</v>
      </c>
      <c r="B43" s="151" t="s">
        <v>2698</v>
      </c>
      <c r="C43" s="22" t="s">
        <v>2702</v>
      </c>
    </row>
    <row r="44" spans="1:3">
      <c r="A44" s="14" t="s">
        <v>2694</v>
      </c>
      <c r="B44" s="14" t="s">
        <v>2699</v>
      </c>
      <c r="C44" s="22" t="s">
        <v>2703</v>
      </c>
    </row>
    <row r="45" spans="1:3">
      <c r="A45" s="14" t="s">
        <v>2695</v>
      </c>
      <c r="B45" s="14" t="s">
        <v>2700</v>
      </c>
      <c r="C45" s="22" t="s">
        <v>2703</v>
      </c>
    </row>
    <row r="46" spans="1:3">
      <c r="A46" s="14" t="s">
        <v>2696</v>
      </c>
      <c r="B46" s="14" t="s">
        <v>2701</v>
      </c>
      <c r="C46" s="22" t="s">
        <v>2704</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I23" sqref="I23"/>
    </sheetView>
  </sheetViews>
  <sheetFormatPr defaultRowHeight="15"/>
  <sheetData>
    <row r="2" spans="2:2">
      <c r="B2" t="s">
        <v>2757</v>
      </c>
    </row>
    <row r="3" spans="2:2">
      <c r="B3" t="s">
        <v>2758</v>
      </c>
    </row>
    <row r="4" spans="2:2">
      <c r="B4" t="s">
        <v>2770</v>
      </c>
    </row>
    <row r="5" spans="2:2">
      <c r="B5" t="s">
        <v>2766</v>
      </c>
    </row>
    <row r="13" spans="2:2">
      <c r="B13" t="s">
        <v>2771</v>
      </c>
    </row>
    <row r="14" spans="2:2">
      <c r="B14" t="s">
        <v>2774</v>
      </c>
    </row>
    <row r="15" spans="2:2">
      <c r="B15" t="s">
        <v>2775</v>
      </c>
    </row>
    <row r="16" spans="2:2">
      <c r="B16" t="s">
        <v>2776</v>
      </c>
    </row>
    <row r="24" spans="23:23">
      <c r="W24" t="s">
        <v>2759</v>
      </c>
    </row>
    <row r="25" spans="23:23">
      <c r="W25" t="s">
        <v>2765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1" tint="0.499984740745262"/>
  </sheetPr>
  <dimension ref="B2:D12"/>
  <sheetViews>
    <sheetView workbookViewId="0">
      <selection activeCell="D7" sqref="D7"/>
    </sheetView>
  </sheetViews>
  <sheetFormatPr defaultRowHeight="15"/>
  <cols>
    <col min="2" max="2" width="11.5703125" customWidth="1"/>
    <col min="3" max="3" width="4.7109375" bestFit="1" customWidth="1"/>
  </cols>
  <sheetData>
    <row r="2" spans="2:4">
      <c r="B2" s="2" t="s">
        <v>54</v>
      </c>
      <c r="C2" s="2"/>
    </row>
    <row r="3" spans="2:4">
      <c r="B3" t="s">
        <v>55</v>
      </c>
    </row>
    <row r="5" spans="2:4">
      <c r="B5" s="2" t="s">
        <v>56</v>
      </c>
      <c r="C5" s="2" t="s">
        <v>63</v>
      </c>
      <c r="D5" s="2" t="s">
        <v>57</v>
      </c>
    </row>
    <row r="6" spans="2:4">
      <c r="B6" t="s">
        <v>58</v>
      </c>
      <c r="C6" t="s">
        <v>64</v>
      </c>
      <c r="D6" t="s">
        <v>2639</v>
      </c>
    </row>
    <row r="7" spans="2:4">
      <c r="B7" t="s">
        <v>59</v>
      </c>
      <c r="C7" t="s">
        <v>65</v>
      </c>
      <c r="D7" t="s">
        <v>69</v>
      </c>
    </row>
    <row r="8" spans="2:4">
      <c r="B8" t="s">
        <v>60</v>
      </c>
      <c r="C8" t="s">
        <v>66</v>
      </c>
      <c r="D8" t="s">
        <v>76</v>
      </c>
    </row>
    <row r="9" spans="2:4">
      <c r="B9" t="s">
        <v>61</v>
      </c>
      <c r="C9" t="s">
        <v>67</v>
      </c>
      <c r="D9" t="s">
        <v>73</v>
      </c>
    </row>
    <row r="10" spans="2:4">
      <c r="B10" t="s">
        <v>62</v>
      </c>
      <c r="C10" t="s">
        <v>68</v>
      </c>
      <c r="D10" t="s">
        <v>74</v>
      </c>
    </row>
    <row r="11" spans="2:4">
      <c r="B11" t="s">
        <v>1743</v>
      </c>
      <c r="C11" t="s">
        <v>70</v>
      </c>
    </row>
    <row r="12" spans="2:4">
      <c r="B12" t="s">
        <v>71</v>
      </c>
      <c r="C12" t="s">
        <v>72</v>
      </c>
      <c r="D12" t="s">
        <v>1847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2584</v>
      </c>
    </row>
    <row r="2" spans="2:5">
      <c r="B2" t="s">
        <v>85</v>
      </c>
    </row>
    <row r="3" spans="2:5">
      <c r="B3" t="s">
        <v>86</v>
      </c>
    </row>
    <row r="4" spans="2:5">
      <c r="B4" t="s">
        <v>1556</v>
      </c>
    </row>
    <row r="5" spans="2:5">
      <c r="B5" t="s">
        <v>87</v>
      </c>
    </row>
    <row r="6" spans="2:5">
      <c r="B6" t="s">
        <v>88</v>
      </c>
    </row>
    <row r="7" spans="2:5">
      <c r="B7" t="s">
        <v>89</v>
      </c>
    </row>
    <row r="8" spans="2:5">
      <c r="B8" t="s">
        <v>84</v>
      </c>
    </row>
    <row r="9" spans="2:5">
      <c r="B9" t="s">
        <v>92</v>
      </c>
    </row>
    <row r="11" spans="2:5">
      <c r="B11" s="2" t="s">
        <v>90</v>
      </c>
      <c r="C11" s="2" t="s">
        <v>91</v>
      </c>
      <c r="D11" s="2" t="s">
        <v>152</v>
      </c>
      <c r="E11" s="2" t="s">
        <v>57</v>
      </c>
    </row>
    <row r="12" spans="2:5">
      <c r="B12" t="s">
        <v>118</v>
      </c>
      <c r="C12" t="s">
        <v>93</v>
      </c>
      <c r="E12" s="3" t="s">
        <v>94</v>
      </c>
    </row>
    <row r="13" spans="2:5">
      <c r="B13" t="s">
        <v>119</v>
      </c>
      <c r="C13" t="s">
        <v>93</v>
      </c>
      <c r="E13" s="3" t="s">
        <v>100</v>
      </c>
    </row>
    <row r="14" spans="2:5">
      <c r="B14" t="s">
        <v>120</v>
      </c>
      <c r="C14" t="s">
        <v>93</v>
      </c>
      <c r="E14" s="3" t="s">
        <v>101</v>
      </c>
    </row>
    <row r="15" spans="2:5">
      <c r="B15" t="s">
        <v>121</v>
      </c>
      <c r="C15" t="s">
        <v>93</v>
      </c>
      <c r="E15" s="3" t="s">
        <v>95</v>
      </c>
    </row>
    <row r="16" spans="2:5">
      <c r="B16" t="s">
        <v>122</v>
      </c>
      <c r="C16" t="s">
        <v>93</v>
      </c>
      <c r="E16" s="3" t="s">
        <v>102</v>
      </c>
    </row>
    <row r="17" spans="2:5">
      <c r="B17" t="s">
        <v>123</v>
      </c>
      <c r="C17" t="s">
        <v>93</v>
      </c>
      <c r="E17" s="3" t="s">
        <v>103</v>
      </c>
    </row>
    <row r="18" spans="2:5">
      <c r="B18" t="s">
        <v>124</v>
      </c>
      <c r="C18" t="s">
        <v>93</v>
      </c>
      <c r="E18" s="3" t="s">
        <v>96</v>
      </c>
    </row>
    <row r="19" spans="2:5">
      <c r="B19" t="s">
        <v>125</v>
      </c>
      <c r="C19" t="s">
        <v>93</v>
      </c>
      <c r="E19" s="3" t="s">
        <v>104</v>
      </c>
    </row>
    <row r="20" spans="2:5">
      <c r="B20" t="s">
        <v>126</v>
      </c>
      <c r="C20" t="s">
        <v>93</v>
      </c>
      <c r="E20" s="3" t="s">
        <v>105</v>
      </c>
    </row>
    <row r="21" spans="2:5">
      <c r="B21" t="s">
        <v>127</v>
      </c>
      <c r="C21" t="s">
        <v>93</v>
      </c>
      <c r="E21" s="3" t="s">
        <v>97</v>
      </c>
    </row>
    <row r="22" spans="2:5">
      <c r="B22" t="s">
        <v>128</v>
      </c>
      <c r="C22" t="s">
        <v>93</v>
      </c>
      <c r="E22" s="3" t="s">
        <v>106</v>
      </c>
    </row>
    <row r="23" spans="2:5">
      <c r="B23" t="s">
        <v>129</v>
      </c>
      <c r="C23" t="s">
        <v>93</v>
      </c>
      <c r="E23" s="3" t="s">
        <v>107</v>
      </c>
    </row>
    <row r="24" spans="2:5">
      <c r="B24" t="s">
        <v>130</v>
      </c>
      <c r="C24" t="s">
        <v>93</v>
      </c>
      <c r="E24" s="3" t="s">
        <v>98</v>
      </c>
    </row>
    <row r="25" spans="2:5">
      <c r="B25" t="s">
        <v>131</v>
      </c>
      <c r="C25" t="s">
        <v>93</v>
      </c>
      <c r="E25" s="3" t="s">
        <v>108</v>
      </c>
    </row>
    <row r="26" spans="2:5">
      <c r="B26" t="s">
        <v>132</v>
      </c>
      <c r="C26" t="s">
        <v>93</v>
      </c>
      <c r="E26" s="3" t="s">
        <v>109</v>
      </c>
    </row>
    <row r="27" spans="2:5">
      <c r="B27" t="s">
        <v>133</v>
      </c>
      <c r="C27" t="s">
        <v>93</v>
      </c>
      <c r="E27" s="3" t="s">
        <v>99</v>
      </c>
    </row>
    <row r="28" spans="2:5">
      <c r="B28" t="s">
        <v>134</v>
      </c>
      <c r="C28" t="s">
        <v>93</v>
      </c>
      <c r="E28" s="3" t="s">
        <v>110</v>
      </c>
    </row>
    <row r="29" spans="2:5">
      <c r="B29" t="s">
        <v>135</v>
      </c>
      <c r="C29" t="s">
        <v>93</v>
      </c>
      <c r="E29" s="3" t="s">
        <v>111</v>
      </c>
    </row>
    <row r="30" spans="2:5">
      <c r="B30" t="s">
        <v>161</v>
      </c>
      <c r="C30" t="s">
        <v>112</v>
      </c>
      <c r="D30" t="s">
        <v>162</v>
      </c>
      <c r="E30" s="3" t="s">
        <v>163</v>
      </c>
    </row>
    <row r="31" spans="2:5">
      <c r="B31" t="s">
        <v>136</v>
      </c>
      <c r="C31" t="s">
        <v>112</v>
      </c>
      <c r="E31" t="s">
        <v>113</v>
      </c>
    </row>
    <row r="32" spans="2:5">
      <c r="B32" t="s">
        <v>138</v>
      </c>
      <c r="C32" t="s">
        <v>112</v>
      </c>
      <c r="E32" t="s">
        <v>114</v>
      </c>
    </row>
    <row r="33" spans="2:5">
      <c r="B33" t="s">
        <v>139</v>
      </c>
      <c r="C33" t="s">
        <v>112</v>
      </c>
      <c r="E33" t="s">
        <v>115</v>
      </c>
    </row>
    <row r="34" spans="2:5">
      <c r="B34" t="s">
        <v>137</v>
      </c>
      <c r="C34" t="s">
        <v>112</v>
      </c>
      <c r="E34" t="s">
        <v>116</v>
      </c>
    </row>
    <row r="35" spans="2:5">
      <c r="B35" t="s">
        <v>184</v>
      </c>
      <c r="C35" t="s">
        <v>112</v>
      </c>
      <c r="E35" s="3" t="s">
        <v>183</v>
      </c>
    </row>
    <row r="36" spans="2:5">
      <c r="B36" t="s">
        <v>164</v>
      </c>
      <c r="C36" t="s">
        <v>112</v>
      </c>
      <c r="E36" t="s">
        <v>165</v>
      </c>
    </row>
    <row r="37" spans="2:5">
      <c r="B37" t="s">
        <v>149</v>
      </c>
      <c r="C37" t="s">
        <v>112</v>
      </c>
      <c r="E37" t="s">
        <v>150</v>
      </c>
    </row>
    <row r="38" spans="2:5">
      <c r="B38" t="s">
        <v>117</v>
      </c>
      <c r="C38" t="s">
        <v>112</v>
      </c>
      <c r="D38" t="s">
        <v>153</v>
      </c>
      <c r="E38" t="s">
        <v>143</v>
      </c>
    </row>
    <row r="39" spans="2:5">
      <c r="B39" t="s">
        <v>140</v>
      </c>
      <c r="C39" t="s">
        <v>112</v>
      </c>
      <c r="D39" t="s">
        <v>153</v>
      </c>
      <c r="E39" t="s">
        <v>144</v>
      </c>
    </row>
    <row r="40" spans="2:5">
      <c r="B40" t="s">
        <v>141</v>
      </c>
      <c r="C40" t="s">
        <v>112</v>
      </c>
      <c r="D40" t="s">
        <v>153</v>
      </c>
      <c r="E40" t="s">
        <v>145</v>
      </c>
    </row>
    <row r="41" spans="2:5">
      <c r="B41" t="s">
        <v>142</v>
      </c>
      <c r="C41" t="s">
        <v>112</v>
      </c>
      <c r="D41" t="s">
        <v>153</v>
      </c>
      <c r="E41" t="s">
        <v>146</v>
      </c>
    </row>
    <row r="42" spans="2:5">
      <c r="B42" t="s">
        <v>148</v>
      </c>
      <c r="C42" t="s">
        <v>112</v>
      </c>
      <c r="D42" t="s">
        <v>153</v>
      </c>
      <c r="E42" t="s">
        <v>147</v>
      </c>
    </row>
    <row r="43" spans="2:5">
      <c r="B43" t="s">
        <v>151</v>
      </c>
      <c r="C43" t="s">
        <v>112</v>
      </c>
      <c r="E43" t="s">
        <v>154</v>
      </c>
    </row>
    <row r="44" spans="2:5">
      <c r="B44" t="s">
        <v>155</v>
      </c>
      <c r="C44" t="s">
        <v>112</v>
      </c>
      <c r="E44" t="s">
        <v>157</v>
      </c>
    </row>
    <row r="45" spans="2:5">
      <c r="B45" t="s">
        <v>156</v>
      </c>
      <c r="C45" t="s">
        <v>112</v>
      </c>
      <c r="E45" t="s">
        <v>158</v>
      </c>
    </row>
    <row r="46" spans="2:5">
      <c r="B46" t="s">
        <v>159</v>
      </c>
      <c r="C46" t="s">
        <v>112</v>
      </c>
      <c r="E46" t="s">
        <v>160</v>
      </c>
    </row>
    <row r="47" spans="2:5">
      <c r="B47" t="s">
        <v>166</v>
      </c>
      <c r="C47" t="s">
        <v>112</v>
      </c>
      <c r="E47" t="s">
        <v>169</v>
      </c>
    </row>
    <row r="48" spans="2:5">
      <c r="B48" t="s">
        <v>167</v>
      </c>
      <c r="C48" t="s">
        <v>112</v>
      </c>
      <c r="E48" t="s">
        <v>168</v>
      </c>
    </row>
    <row r="49" spans="2:5">
      <c r="B49" t="s">
        <v>171</v>
      </c>
      <c r="C49" t="s">
        <v>112</v>
      </c>
      <c r="D49" t="s">
        <v>170</v>
      </c>
      <c r="E49" t="s">
        <v>172</v>
      </c>
    </row>
    <row r="50" spans="2:5">
      <c r="B50" t="s">
        <v>174</v>
      </c>
      <c r="C50" t="s">
        <v>112</v>
      </c>
      <c r="E50" t="s">
        <v>173</v>
      </c>
    </row>
    <row r="51" spans="2:5">
      <c r="B51" t="s">
        <v>175</v>
      </c>
      <c r="C51" t="s">
        <v>112</v>
      </c>
      <c r="E51" t="s">
        <v>176</v>
      </c>
    </row>
    <row r="52" spans="2:5">
      <c r="B52" t="s">
        <v>177</v>
      </c>
      <c r="C52" t="s">
        <v>112</v>
      </c>
      <c r="E52" t="s">
        <v>178</v>
      </c>
    </row>
    <row r="53" spans="2:5">
      <c r="B53" t="s">
        <v>179</v>
      </c>
      <c r="C53" t="s">
        <v>112</v>
      </c>
      <c r="E53" t="s">
        <v>180</v>
      </c>
    </row>
    <row r="54" spans="2:5">
      <c r="B54" t="s">
        <v>181</v>
      </c>
      <c r="C54" t="s">
        <v>112</v>
      </c>
      <c r="E54" t="s">
        <v>182</v>
      </c>
    </row>
    <row r="55" spans="2:5">
      <c r="B55" t="s">
        <v>1557</v>
      </c>
      <c r="C55" t="s">
        <v>112</v>
      </c>
      <c r="E55" t="s">
        <v>185</v>
      </c>
    </row>
    <row r="56" spans="2:5">
      <c r="B56" t="s">
        <v>186</v>
      </c>
      <c r="C56" t="s">
        <v>112</v>
      </c>
      <c r="E56" t="s">
        <v>187</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92"/>
  <sheetViews>
    <sheetView topLeftCell="A37" zoomScale="85" zoomScaleNormal="85" workbookViewId="0">
      <selection activeCell="Z59" sqref="Z59"/>
    </sheetView>
  </sheetViews>
  <sheetFormatPr defaultRowHeight="15"/>
  <cols>
    <col min="2" max="2" width="13" customWidth="1"/>
    <col min="3" max="3" width="16.28515625" customWidth="1"/>
    <col min="4" max="4" width="33" customWidth="1"/>
    <col min="5" max="20" width="3" customWidth="1"/>
  </cols>
  <sheetData>
    <row r="2" spans="2:5">
      <c r="B2" t="s">
        <v>1435</v>
      </c>
    </row>
    <row r="3" spans="2:5">
      <c r="B3" t="s">
        <v>1480</v>
      </c>
    </row>
    <row r="4" spans="2:5">
      <c r="B4" t="s">
        <v>1437</v>
      </c>
    </row>
    <row r="5" spans="2:5">
      <c r="B5" t="s">
        <v>1445</v>
      </c>
    </row>
    <row r="6" spans="2:5">
      <c r="B6" t="s">
        <v>1438</v>
      </c>
    </row>
    <row r="8" spans="2:5">
      <c r="B8" s="2" t="s">
        <v>209</v>
      </c>
      <c r="C8" s="2" t="s">
        <v>1413</v>
      </c>
      <c r="D8" s="2" t="s">
        <v>1414</v>
      </c>
      <c r="E8" s="2" t="s">
        <v>57</v>
      </c>
    </row>
    <row r="9" spans="2:5">
      <c r="C9" t="s">
        <v>1425</v>
      </c>
      <c r="D9" t="s">
        <v>1415</v>
      </c>
      <c r="E9" t="s">
        <v>1442</v>
      </c>
    </row>
    <row r="10" spans="2:5">
      <c r="C10" t="s">
        <v>1426</v>
      </c>
      <c r="D10" t="s">
        <v>1416</v>
      </c>
      <c r="E10" t="s">
        <v>1439</v>
      </c>
    </row>
    <row r="11" spans="2:5">
      <c r="B11" t="s">
        <v>1434</v>
      </c>
      <c r="C11" t="s">
        <v>1424</v>
      </c>
      <c r="D11" t="s">
        <v>1417</v>
      </c>
      <c r="E11" t="s">
        <v>1449</v>
      </c>
    </row>
    <row r="12" spans="2:5">
      <c r="C12" t="s">
        <v>1432</v>
      </c>
      <c r="D12" t="s">
        <v>1418</v>
      </c>
      <c r="E12" t="s">
        <v>1443</v>
      </c>
    </row>
    <row r="13" spans="2:5">
      <c r="C13" t="s">
        <v>1428</v>
      </c>
      <c r="D13" t="s">
        <v>1419</v>
      </c>
      <c r="E13" t="s">
        <v>1440</v>
      </c>
    </row>
    <row r="14" spans="2:5">
      <c r="C14" t="s">
        <v>1429</v>
      </c>
      <c r="D14" t="s">
        <v>1420</v>
      </c>
      <c r="E14" t="s">
        <v>1444</v>
      </c>
    </row>
    <row r="15" spans="2:5">
      <c r="C15" t="s">
        <v>1427</v>
      </c>
      <c r="D15" t="s">
        <v>1421</v>
      </c>
      <c r="E15" t="s">
        <v>1441</v>
      </c>
    </row>
    <row r="16" spans="2:5">
      <c r="B16" t="s">
        <v>208</v>
      </c>
      <c r="C16" t="s">
        <v>1430</v>
      </c>
      <c r="D16" t="s">
        <v>1422</v>
      </c>
      <c r="E16" t="s">
        <v>1457</v>
      </c>
    </row>
    <row r="17" spans="2:5">
      <c r="B17" t="s">
        <v>1433</v>
      </c>
      <c r="C17" t="s">
        <v>1431</v>
      </c>
      <c r="D17" t="s">
        <v>1423</v>
      </c>
      <c r="E17" t="s">
        <v>1458</v>
      </c>
    </row>
    <row r="19" spans="2:5">
      <c r="B19" s="2" t="s">
        <v>1446</v>
      </c>
    </row>
    <row r="20" spans="2:5">
      <c r="B20" t="s">
        <v>1447</v>
      </c>
    </row>
    <row r="21" spans="2:5">
      <c r="B21" t="s">
        <v>1448</v>
      </c>
    </row>
    <row r="22" spans="2:5">
      <c r="B22" t="s">
        <v>1450</v>
      </c>
    </row>
    <row r="23" spans="2:5">
      <c r="B23" t="s">
        <v>1451</v>
      </c>
    </row>
    <row r="24" spans="2:5">
      <c r="B24" t="s">
        <v>1452</v>
      </c>
    </row>
    <row r="25" spans="2:5">
      <c r="B25" t="s">
        <v>1453</v>
      </c>
    </row>
    <row r="26" spans="2:5">
      <c r="B26" t="s">
        <v>1454</v>
      </c>
    </row>
    <row r="27" spans="2:5">
      <c r="B27" t="s">
        <v>1455</v>
      </c>
    </row>
    <row r="28" spans="2:5">
      <c r="B28" t="s">
        <v>1456</v>
      </c>
    </row>
    <row r="30" spans="2:5">
      <c r="B30" s="2" t="s">
        <v>1461</v>
      </c>
    </row>
    <row r="31" spans="2:5">
      <c r="B31" t="s">
        <v>1462</v>
      </c>
    </row>
    <row r="32" spans="2:5">
      <c r="B32" t="s">
        <v>1463</v>
      </c>
    </row>
    <row r="34" spans="2:3">
      <c r="B34" s="2" t="s">
        <v>1459</v>
      </c>
    </row>
    <row r="35" spans="2:3">
      <c r="B35" t="s">
        <v>1475</v>
      </c>
    </row>
    <row r="36" spans="2:3">
      <c r="B36" t="s">
        <v>1460</v>
      </c>
    </row>
    <row r="37" spans="2:3">
      <c r="B37" t="s">
        <v>1474</v>
      </c>
    </row>
    <row r="38" spans="2:3">
      <c r="B38" t="s">
        <v>1464</v>
      </c>
    </row>
    <row r="40" spans="2:3">
      <c r="B40" t="s">
        <v>1436</v>
      </c>
      <c r="C40" t="s">
        <v>1476</v>
      </c>
    </row>
    <row r="41" spans="2:3">
      <c r="B41" t="s">
        <v>1465</v>
      </c>
      <c r="C41" t="s">
        <v>1477</v>
      </c>
    </row>
    <row r="42" spans="2:3">
      <c r="B42" t="s">
        <v>1466</v>
      </c>
      <c r="C42" t="s">
        <v>1479</v>
      </c>
    </row>
    <row r="43" spans="2:3">
      <c r="B43" t="s">
        <v>1519</v>
      </c>
      <c r="C43" t="s">
        <v>1520</v>
      </c>
    </row>
    <row r="44" spans="2:3">
      <c r="B44" t="s">
        <v>1467</v>
      </c>
      <c r="C44" t="s">
        <v>1502</v>
      </c>
    </row>
    <row r="45" spans="2:3">
      <c r="B45" t="s">
        <v>1468</v>
      </c>
      <c r="C45" t="s">
        <v>1478</v>
      </c>
    </row>
    <row r="46" spans="2:3">
      <c r="B46" t="s">
        <v>1469</v>
      </c>
      <c r="C46" t="s">
        <v>1482</v>
      </c>
    </row>
    <row r="47" spans="2:3">
      <c r="B47" t="s">
        <v>1470</v>
      </c>
      <c r="C47" t="s">
        <v>1481</v>
      </c>
    </row>
    <row r="48" spans="2:3">
      <c r="B48" t="s">
        <v>1471</v>
      </c>
      <c r="C48" t="s">
        <v>1483</v>
      </c>
    </row>
    <row r="49" spans="2:20">
      <c r="B49" t="s">
        <v>1472</v>
      </c>
      <c r="C49" t="s">
        <v>1484</v>
      </c>
    </row>
    <row r="50" spans="2:20">
      <c r="B50" t="s">
        <v>1473</v>
      </c>
      <c r="C50" t="s">
        <v>1485</v>
      </c>
    </row>
    <row r="52" spans="2:20">
      <c r="B52" s="2" t="s">
        <v>1486</v>
      </c>
      <c r="E52" s="126"/>
      <c r="F52" s="108"/>
      <c r="G52" s="111"/>
      <c r="H52" s="113" t="s">
        <v>1487</v>
      </c>
      <c r="I52" s="112"/>
      <c r="J52" s="131"/>
      <c r="K52" s="132"/>
      <c r="L52" s="113" t="s">
        <v>1490</v>
      </c>
      <c r="M52" s="133"/>
      <c r="N52" s="134"/>
      <c r="O52" s="120" t="s">
        <v>1493</v>
      </c>
      <c r="P52" s="115"/>
      <c r="Q52" s="121"/>
      <c r="R52" s="107"/>
      <c r="S52" s="107"/>
      <c r="T52" s="107"/>
    </row>
    <row r="53" spans="2:20">
      <c r="B53" s="239" t="s">
        <v>1523</v>
      </c>
      <c r="C53" s="239"/>
      <c r="D53" s="240"/>
      <c r="E53" s="126"/>
      <c r="F53" s="108"/>
      <c r="G53" s="111"/>
      <c r="H53" s="113" t="s">
        <v>1488</v>
      </c>
      <c r="I53" s="112"/>
      <c r="J53" s="131"/>
      <c r="K53" s="132"/>
      <c r="L53" s="113" t="s">
        <v>1491</v>
      </c>
      <c r="M53" s="133"/>
      <c r="N53" s="134"/>
      <c r="O53" s="120" t="s">
        <v>1494</v>
      </c>
      <c r="P53" s="115"/>
      <c r="Q53" s="121"/>
      <c r="R53" s="107"/>
      <c r="S53" s="107"/>
      <c r="T53" s="107"/>
    </row>
    <row r="54" spans="2:20">
      <c r="B54" s="239"/>
      <c r="C54" s="239"/>
      <c r="D54" s="240"/>
      <c r="E54" s="126"/>
      <c r="F54" s="108"/>
      <c r="G54" s="111"/>
      <c r="H54" s="113" t="s">
        <v>1489</v>
      </c>
      <c r="I54" s="112"/>
      <c r="J54" s="131"/>
      <c r="K54" s="132"/>
      <c r="L54" s="113" t="s">
        <v>1492</v>
      </c>
      <c r="M54" s="133"/>
      <c r="N54" s="134"/>
      <c r="O54" s="120" t="s">
        <v>1495</v>
      </c>
      <c r="P54" s="115"/>
      <c r="Q54" s="121"/>
      <c r="R54" s="107"/>
      <c r="S54" s="107"/>
      <c r="T54" s="107"/>
    </row>
    <row r="55" spans="2:20">
      <c r="B55" t="s">
        <v>1512</v>
      </c>
      <c r="E55" s="126"/>
      <c r="F55" s="108"/>
      <c r="G55" s="111"/>
      <c r="H55" s="127" t="s">
        <v>1516</v>
      </c>
      <c r="I55" s="136"/>
      <c r="J55" s="137"/>
      <c r="K55" s="135"/>
      <c r="L55" s="119" t="s">
        <v>1496</v>
      </c>
      <c r="M55" s="114"/>
      <c r="N55" s="122"/>
      <c r="O55" s="118" t="s">
        <v>1498</v>
      </c>
      <c r="P55" s="140"/>
      <c r="Q55" s="141"/>
      <c r="R55" s="107"/>
      <c r="S55" s="107"/>
      <c r="T55" s="107"/>
    </row>
    <row r="56" spans="2:20">
      <c r="B56" t="s">
        <v>1513</v>
      </c>
      <c r="E56" s="126"/>
      <c r="F56" s="108"/>
      <c r="G56" s="111"/>
      <c r="H56" s="127" t="s">
        <v>1517</v>
      </c>
      <c r="I56" s="136"/>
      <c r="J56" s="137"/>
      <c r="K56" s="135"/>
      <c r="L56" s="119" t="s">
        <v>1497</v>
      </c>
      <c r="M56" s="114"/>
      <c r="N56" s="122"/>
      <c r="O56" s="107"/>
      <c r="P56" s="107"/>
      <c r="Q56" s="107"/>
      <c r="R56" s="107"/>
      <c r="S56" s="107"/>
      <c r="T56" s="107"/>
    </row>
    <row r="57" spans="2:20" ht="15" customHeight="1">
      <c r="B57" s="239" t="s">
        <v>1531</v>
      </c>
      <c r="C57" s="239"/>
      <c r="D57" s="240"/>
      <c r="E57" s="126"/>
      <c r="F57" s="108"/>
      <c r="G57" s="111"/>
      <c r="H57" s="117" t="s">
        <v>1500</v>
      </c>
      <c r="I57" s="125"/>
      <c r="J57" s="138"/>
      <c r="K57" s="139"/>
      <c r="L57" s="119" t="s">
        <v>1499</v>
      </c>
      <c r="M57" s="114"/>
      <c r="N57" s="122"/>
      <c r="O57" s="107"/>
      <c r="P57" s="107"/>
      <c r="Q57" s="107"/>
      <c r="R57" s="107"/>
      <c r="S57" s="107"/>
      <c r="T57" s="107"/>
    </row>
    <row r="58" spans="2:20">
      <c r="B58" s="239"/>
      <c r="C58" s="239"/>
      <c r="D58" s="240"/>
      <c r="E58" s="126"/>
      <c r="F58" s="108"/>
      <c r="G58" s="111"/>
      <c r="H58" s="117" t="s">
        <v>1501</v>
      </c>
      <c r="I58" s="125"/>
      <c r="J58" s="138"/>
      <c r="K58" s="139"/>
      <c r="L58" s="114" t="s">
        <v>1503</v>
      </c>
      <c r="M58" s="122"/>
      <c r="N58" s="123"/>
      <c r="O58" s="107"/>
      <c r="P58" s="107"/>
      <c r="Q58" s="125" t="s">
        <v>1530</v>
      </c>
      <c r="R58" s="124"/>
      <c r="S58" s="116" t="s">
        <v>232</v>
      </c>
      <c r="T58" s="115"/>
    </row>
    <row r="59" spans="2:20">
      <c r="B59" t="s">
        <v>1532</v>
      </c>
      <c r="E59" s="109"/>
      <c r="F59" s="109"/>
      <c r="G59" s="109"/>
      <c r="H59" s="109"/>
      <c r="I59" s="109"/>
      <c r="J59" s="109"/>
      <c r="K59" s="109"/>
      <c r="L59" s="109"/>
      <c r="M59" s="109"/>
      <c r="N59" s="109"/>
      <c r="O59" s="109"/>
      <c r="P59" s="109"/>
      <c r="Q59" s="109"/>
      <c r="R59" s="109"/>
      <c r="S59" s="109"/>
      <c r="T59" s="109"/>
    </row>
    <row r="60" spans="2:20">
      <c r="B60" s="239" t="s">
        <v>1510</v>
      </c>
      <c r="C60" s="239"/>
      <c r="D60" s="240"/>
      <c r="E60" s="126"/>
      <c r="F60" s="108"/>
      <c r="G60" s="111"/>
      <c r="H60" s="107"/>
      <c r="I60" s="107"/>
      <c r="J60" s="107"/>
      <c r="K60" s="107"/>
      <c r="L60" s="110"/>
      <c r="M60" s="110"/>
      <c r="N60" s="110"/>
      <c r="O60" s="107"/>
      <c r="P60" s="107"/>
      <c r="Q60" s="107"/>
      <c r="R60" s="107"/>
      <c r="S60" s="107"/>
      <c r="T60" s="107"/>
    </row>
    <row r="61" spans="2:20">
      <c r="B61" s="239"/>
      <c r="C61" s="239"/>
      <c r="D61" s="240"/>
      <c r="E61" s="126"/>
      <c r="F61" s="108"/>
      <c r="G61" s="111"/>
      <c r="H61" s="107"/>
      <c r="I61" s="107"/>
      <c r="J61" s="107"/>
      <c r="K61" s="107"/>
      <c r="L61" s="107"/>
      <c r="M61" s="107"/>
      <c r="N61" s="107"/>
      <c r="O61" s="107"/>
      <c r="P61" s="107"/>
      <c r="Q61" s="107"/>
      <c r="R61" s="107"/>
      <c r="S61" s="107"/>
      <c r="T61" s="107"/>
    </row>
    <row r="62" spans="2:20">
      <c r="B62" t="s">
        <v>1511</v>
      </c>
      <c r="E62" s="126"/>
      <c r="F62" s="108"/>
      <c r="G62" s="111"/>
      <c r="H62" s="107"/>
      <c r="I62" s="107"/>
      <c r="J62" s="107"/>
      <c r="K62" s="107"/>
      <c r="L62" s="107"/>
      <c r="M62" s="107"/>
      <c r="N62" s="107"/>
      <c r="O62" s="107"/>
      <c r="P62" s="107"/>
      <c r="Q62" s="107"/>
      <c r="R62" s="107"/>
      <c r="S62" s="107"/>
      <c r="T62" s="107"/>
    </row>
    <row r="63" spans="2:20">
      <c r="B63" s="239" t="s">
        <v>1514</v>
      </c>
      <c r="C63" s="239"/>
      <c r="D63" s="240"/>
      <c r="E63" s="126"/>
      <c r="F63" s="108"/>
      <c r="G63" s="111"/>
      <c r="H63" s="107"/>
      <c r="I63" s="107"/>
      <c r="J63" s="107"/>
      <c r="K63" s="107"/>
      <c r="L63" s="107"/>
      <c r="M63" s="107"/>
      <c r="N63" s="107"/>
      <c r="O63" s="107"/>
      <c r="P63" s="107"/>
      <c r="Q63" s="107"/>
      <c r="R63" s="107"/>
      <c r="S63" s="107"/>
      <c r="T63" s="107"/>
    </row>
    <row r="64" spans="2:20">
      <c r="B64" s="239"/>
      <c r="C64" s="239"/>
      <c r="D64" s="240"/>
      <c r="E64" s="126"/>
      <c r="F64" s="108"/>
      <c r="G64" s="111"/>
      <c r="H64" s="107"/>
      <c r="I64" s="107"/>
      <c r="J64" s="107"/>
      <c r="K64" s="107"/>
      <c r="L64" s="107"/>
      <c r="M64" s="107"/>
      <c r="N64" s="107"/>
      <c r="O64" s="107"/>
      <c r="P64" s="107"/>
      <c r="Q64" s="107"/>
      <c r="R64" s="107"/>
      <c r="S64" s="107"/>
      <c r="T64" s="107"/>
    </row>
    <row r="65" spans="2:20">
      <c r="B65" t="s">
        <v>1515</v>
      </c>
      <c r="H65" s="129"/>
      <c r="I65" s="129"/>
      <c r="J65" s="129"/>
      <c r="K65" s="129"/>
      <c r="L65" s="129"/>
      <c r="M65" s="129"/>
      <c r="N65" s="129"/>
      <c r="O65" s="129"/>
      <c r="P65" s="129"/>
      <c r="Q65" s="129"/>
      <c r="R65" s="129"/>
      <c r="S65" s="129"/>
      <c r="T65" s="129"/>
    </row>
    <row r="66" spans="2:20">
      <c r="B66" t="s">
        <v>1522</v>
      </c>
    </row>
    <row r="68" spans="2:20">
      <c r="B68" s="2" t="s">
        <v>1504</v>
      </c>
    </row>
    <row r="69" spans="2:20">
      <c r="B69" t="s">
        <v>1507</v>
      </c>
    </row>
    <row r="70" spans="2:20">
      <c r="B70" t="s">
        <v>1505</v>
      </c>
    </row>
    <row r="71" spans="2:20">
      <c r="B71" t="s">
        <v>1506</v>
      </c>
    </row>
    <row r="72" spans="2:20">
      <c r="B72" t="s">
        <v>1508</v>
      </c>
    </row>
    <row r="73" spans="2:20">
      <c r="B73" t="s">
        <v>1509</v>
      </c>
    </row>
    <row r="75" spans="2:20">
      <c r="B75" t="s">
        <v>1524</v>
      </c>
    </row>
    <row r="76" spans="2:20">
      <c r="B76" t="s">
        <v>1527</v>
      </c>
    </row>
    <row r="77" spans="2:20">
      <c r="B77" t="s">
        <v>1525</v>
      </c>
    </row>
    <row r="79" spans="2:20">
      <c r="B79" t="s">
        <v>1436</v>
      </c>
      <c r="C79" s="128" t="s">
        <v>1526</v>
      </c>
    </row>
    <row r="80" spans="2:20">
      <c r="B80" t="s">
        <v>1465</v>
      </c>
      <c r="C80" s="128" t="s">
        <v>1526</v>
      </c>
    </row>
    <row r="81" spans="2:3">
      <c r="B81" t="s">
        <v>1466</v>
      </c>
      <c r="C81" s="128" t="s">
        <v>1526</v>
      </c>
    </row>
    <row r="82" spans="2:3">
      <c r="B82" t="s">
        <v>1519</v>
      </c>
      <c r="C82" s="128" t="s">
        <v>1526</v>
      </c>
    </row>
    <row r="83" spans="2:3">
      <c r="B83" t="s">
        <v>1467</v>
      </c>
      <c r="C83" s="128" t="s">
        <v>1526</v>
      </c>
    </row>
    <row r="84" spans="2:3">
      <c r="B84" t="s">
        <v>1468</v>
      </c>
      <c r="C84" s="128" t="s">
        <v>1529</v>
      </c>
    </row>
    <row r="85" spans="2:3">
      <c r="B85" t="s">
        <v>1469</v>
      </c>
      <c r="C85" s="128" t="s">
        <v>1528</v>
      </c>
    </row>
    <row r="86" spans="2:3">
      <c r="B86" t="s">
        <v>1470</v>
      </c>
      <c r="C86" s="128" t="s">
        <v>1526</v>
      </c>
    </row>
    <row r="87" spans="2:3">
      <c r="B87" t="s">
        <v>1471</v>
      </c>
      <c r="C87" s="128" t="s">
        <v>1526</v>
      </c>
    </row>
    <row r="88" spans="2:3">
      <c r="B88" t="s">
        <v>1472</v>
      </c>
      <c r="C88" s="128" t="s">
        <v>1526</v>
      </c>
    </row>
    <row r="89" spans="2:3">
      <c r="B89" t="s">
        <v>1473</v>
      </c>
      <c r="C89" s="128" t="s">
        <v>1526</v>
      </c>
    </row>
    <row r="91" spans="2:3">
      <c r="B91" t="s">
        <v>1518</v>
      </c>
    </row>
    <row r="92" spans="2:3">
      <c r="B92" t="s">
        <v>1521</v>
      </c>
    </row>
  </sheetData>
  <mergeCells count="4">
    <mergeCell ref="B60:D61"/>
    <mergeCell ref="B63:D64"/>
    <mergeCell ref="B53:D54"/>
    <mergeCell ref="B57:D5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5"/>
  <sheetViews>
    <sheetView workbookViewId="0">
      <selection activeCell="B10" sqref="B10"/>
    </sheetView>
  </sheetViews>
  <sheetFormatPr defaultRowHeight="15"/>
  <cols>
    <col min="2" max="2" width="16.42578125" customWidth="1"/>
  </cols>
  <sheetData>
    <row r="2" spans="2:3">
      <c r="B2" t="s">
        <v>2711</v>
      </c>
    </row>
    <row r="3" spans="2:3">
      <c r="B3" t="s">
        <v>2712</v>
      </c>
    </row>
    <row r="4" spans="2:3">
      <c r="B4" t="s">
        <v>1640</v>
      </c>
    </row>
    <row r="5" spans="2:3">
      <c r="B5" t="s">
        <v>2877</v>
      </c>
    </row>
    <row r="7" spans="2:3">
      <c r="B7" s="2" t="s">
        <v>2876</v>
      </c>
      <c r="C7" t="s">
        <v>2878</v>
      </c>
    </row>
    <row r="8" spans="2:3">
      <c r="B8" s="2" t="s">
        <v>1642</v>
      </c>
      <c r="C8" t="s">
        <v>1646</v>
      </c>
    </row>
    <row r="9" spans="2:3">
      <c r="B9" s="2" t="s">
        <v>2874</v>
      </c>
      <c r="C9" t="s">
        <v>1645</v>
      </c>
    </row>
    <row r="10" spans="2:3">
      <c r="B10" s="2" t="s">
        <v>2879</v>
      </c>
      <c r="C10" t="s">
        <v>2880</v>
      </c>
    </row>
    <row r="11" spans="2:3">
      <c r="B11" s="2" t="s">
        <v>2875</v>
      </c>
      <c r="C11" t="s">
        <v>1659</v>
      </c>
    </row>
    <row r="12" spans="2:3">
      <c r="B12" s="2" t="s">
        <v>1643</v>
      </c>
      <c r="C12" t="s">
        <v>1647</v>
      </c>
    </row>
    <row r="13" spans="2:3">
      <c r="B13" s="2" t="s">
        <v>1644</v>
      </c>
      <c r="C13" t="s">
        <v>1648</v>
      </c>
    </row>
    <row r="14" spans="2:3">
      <c r="B14" s="128"/>
    </row>
    <row r="15" spans="2:3">
      <c r="B15" s="2" t="s">
        <v>2881</v>
      </c>
    </row>
    <row r="16" spans="2:3">
      <c r="B16" s="142" t="s">
        <v>2884</v>
      </c>
    </row>
    <row r="18" spans="2:22">
      <c r="B18" s="2" t="s">
        <v>1637</v>
      </c>
      <c r="C18" t="s">
        <v>1638</v>
      </c>
    </row>
    <row r="19" spans="2:22">
      <c r="B19" s="2" t="s">
        <v>1639</v>
      </c>
      <c r="C19" t="s">
        <v>2885</v>
      </c>
    </row>
    <row r="20" spans="2:22">
      <c r="B20" s="2" t="s">
        <v>1641</v>
      </c>
      <c r="C20" t="s">
        <v>2882</v>
      </c>
    </row>
    <row r="21" spans="2:22">
      <c r="B21" s="2" t="s">
        <v>1649</v>
      </c>
      <c r="C21" t="s">
        <v>2883</v>
      </c>
    </row>
    <row r="22" spans="2:22">
      <c r="B22" s="2" t="s">
        <v>2886</v>
      </c>
      <c r="C22" t="s">
        <v>2890</v>
      </c>
    </row>
    <row r="23" spans="2:22">
      <c r="B23" s="2" t="s">
        <v>2887</v>
      </c>
      <c r="C23" t="s">
        <v>2889</v>
      </c>
    </row>
    <row r="24" spans="2:22">
      <c r="B24" s="2" t="s">
        <v>2888</v>
      </c>
      <c r="C24" t="s">
        <v>2891</v>
      </c>
    </row>
    <row r="28" spans="2:22">
      <c r="G28" s="2"/>
      <c r="V28" s="2"/>
    </row>
    <row r="31" spans="2:22">
      <c r="V31" s="2"/>
    </row>
    <row r="32" spans="2:22">
      <c r="G32" s="2"/>
      <c r="V32" s="2"/>
    </row>
    <row r="33" spans="22:22">
      <c r="V33" s="2"/>
    </row>
    <row r="35" spans="22:22">
      <c r="V35"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B2:Q89"/>
  <sheetViews>
    <sheetView topLeftCell="A58" workbookViewId="0">
      <selection activeCell="C6" sqref="C6"/>
    </sheetView>
  </sheetViews>
  <sheetFormatPr defaultRowHeight="15"/>
  <cols>
    <col min="2" max="2" width="18" style="2" customWidth="1"/>
    <col min="3" max="3" width="8.42578125" style="2" customWidth="1"/>
    <col min="7" max="7" width="11.28515625" customWidth="1"/>
    <col min="17" max="17" width="11.85546875" customWidth="1"/>
  </cols>
  <sheetData>
    <row r="2" spans="2:4">
      <c r="B2" s="2" t="s">
        <v>1611</v>
      </c>
    </row>
    <row r="3" spans="2:4">
      <c r="B3" s="142" t="s">
        <v>1612</v>
      </c>
      <c r="C3" s="142"/>
    </row>
    <row r="5" spans="2:4">
      <c r="B5" s="2" t="s">
        <v>1593</v>
      </c>
      <c r="C5" s="142" t="s">
        <v>2898</v>
      </c>
      <c r="D5" t="s">
        <v>1594</v>
      </c>
    </row>
    <row r="6" spans="2:4">
      <c r="B6" s="2" t="s">
        <v>1595</v>
      </c>
      <c r="C6" s="142" t="s">
        <v>2892</v>
      </c>
      <c r="D6" t="s">
        <v>1596</v>
      </c>
    </row>
    <row r="7" spans="2:4">
      <c r="B7" s="2" t="s">
        <v>1597</v>
      </c>
      <c r="C7" s="142" t="s">
        <v>2893</v>
      </c>
      <c r="D7" t="s">
        <v>1598</v>
      </c>
    </row>
    <row r="8" spans="2:4">
      <c r="B8" s="2" t="s">
        <v>1599</v>
      </c>
      <c r="C8" s="142" t="s">
        <v>2896</v>
      </c>
      <c r="D8" t="s">
        <v>1600</v>
      </c>
    </row>
    <row r="9" spans="2:4">
      <c r="B9" s="2" t="s">
        <v>1650</v>
      </c>
      <c r="C9" s="142" t="s">
        <v>1653</v>
      </c>
      <c r="D9" t="s">
        <v>1651</v>
      </c>
    </row>
    <row r="10" spans="2:4">
      <c r="B10" s="2" t="s">
        <v>1601</v>
      </c>
      <c r="C10" s="142" t="s">
        <v>2894</v>
      </c>
      <c r="D10" t="s">
        <v>1602</v>
      </c>
    </row>
    <row r="11" spans="2:4">
      <c r="B11" s="2" t="s">
        <v>1608</v>
      </c>
      <c r="C11" s="142" t="s">
        <v>2895</v>
      </c>
      <c r="D11" t="s">
        <v>1609</v>
      </c>
    </row>
    <row r="12" spans="2:4">
      <c r="B12" s="2" t="s">
        <v>1610</v>
      </c>
      <c r="C12" s="142" t="s">
        <v>1574</v>
      </c>
      <c r="D12" t="s">
        <v>1660</v>
      </c>
    </row>
    <row r="13" spans="2:4">
      <c r="B13" s="2" t="s">
        <v>1603</v>
      </c>
      <c r="C13" s="142" t="s">
        <v>1626</v>
      </c>
      <c r="D13" t="s">
        <v>1625</v>
      </c>
    </row>
    <row r="14" spans="2:4">
      <c r="B14" s="2" t="s">
        <v>1604</v>
      </c>
      <c r="C14" s="142" t="s">
        <v>217</v>
      </c>
      <c r="D14" t="s">
        <v>1605</v>
      </c>
    </row>
    <row r="15" spans="2:4">
      <c r="B15" s="2" t="s">
        <v>2862</v>
      </c>
      <c r="D15" t="s">
        <v>2863</v>
      </c>
    </row>
    <row r="16" spans="2:4">
      <c r="B16" s="2" t="s">
        <v>1606</v>
      </c>
      <c r="C16" s="128" t="s">
        <v>2897</v>
      </c>
    </row>
    <row r="17" spans="2:17">
      <c r="B17" s="2" t="s">
        <v>1607</v>
      </c>
    </row>
    <row r="19" spans="2:17">
      <c r="B19" s="2" t="s">
        <v>1593</v>
      </c>
    </row>
    <row r="20" spans="2:17">
      <c r="B20" s="142" t="s">
        <v>1613</v>
      </c>
      <c r="C20" s="142"/>
    </row>
    <row r="21" spans="2:17">
      <c r="B21" s="142" t="s">
        <v>1614</v>
      </c>
      <c r="C21" s="142"/>
    </row>
    <row r="23" spans="2:17">
      <c r="B23" s="2" t="s">
        <v>1595</v>
      </c>
    </row>
    <row r="24" spans="2:17">
      <c r="B24" s="142" t="s">
        <v>1615</v>
      </c>
      <c r="C24" s="142"/>
    </row>
    <row r="26" spans="2:17">
      <c r="B26" s="2" t="s">
        <v>1597</v>
      </c>
    </row>
    <row r="27" spans="2:17">
      <c r="B27" s="142" t="s">
        <v>1616</v>
      </c>
      <c r="C27" s="142"/>
      <c r="Q27" s="128"/>
    </row>
    <row r="29" spans="2:17">
      <c r="B29" s="2" t="s">
        <v>1599</v>
      </c>
    </row>
    <row r="30" spans="2:17">
      <c r="B30" s="142" t="s">
        <v>1617</v>
      </c>
      <c r="C30" s="142"/>
    </row>
    <row r="32" spans="2:17">
      <c r="B32" s="2" t="s">
        <v>1650</v>
      </c>
    </row>
    <row r="33" spans="2:4">
      <c r="B33" t="s">
        <v>1652</v>
      </c>
      <c r="C33"/>
    </row>
    <row r="34" spans="2:4">
      <c r="B34"/>
      <c r="C34"/>
    </row>
    <row r="35" spans="2:4">
      <c r="B35" s="128" t="s">
        <v>1653</v>
      </c>
      <c r="C35" s="128"/>
      <c r="D35" t="s">
        <v>1654</v>
      </c>
    </row>
    <row r="36" spans="2:4">
      <c r="B36" s="128" t="s">
        <v>1655</v>
      </c>
      <c r="C36" s="128"/>
      <c r="D36" t="s">
        <v>1656</v>
      </c>
    </row>
    <row r="37" spans="2:4">
      <c r="B37" s="128" t="s">
        <v>1657</v>
      </c>
      <c r="C37" s="128"/>
      <c r="D37" t="s">
        <v>1658</v>
      </c>
    </row>
    <row r="39" spans="2:4">
      <c r="B39" s="2" t="s">
        <v>1601</v>
      </c>
    </row>
    <row r="40" spans="2:4">
      <c r="B40" s="142" t="s">
        <v>1618</v>
      </c>
      <c r="C40" s="142"/>
    </row>
    <row r="42" spans="2:4">
      <c r="B42" s="2" t="s">
        <v>1608</v>
      </c>
    </row>
    <row r="43" spans="2:4">
      <c r="B43" s="142" t="s">
        <v>1619</v>
      </c>
      <c r="C43" s="142"/>
    </row>
    <row r="44" spans="2:4">
      <c r="B44" s="142" t="s">
        <v>1620</v>
      </c>
      <c r="C44" s="142"/>
    </row>
    <row r="45" spans="2:4">
      <c r="B45" s="142" t="s">
        <v>1621</v>
      </c>
      <c r="C45" s="142"/>
    </row>
    <row r="47" spans="2:4">
      <c r="B47" s="2" t="s">
        <v>1610</v>
      </c>
    </row>
    <row r="48" spans="2:4">
      <c r="B48" s="142" t="s">
        <v>1622</v>
      </c>
      <c r="C48" s="142"/>
    </row>
    <row r="49" spans="2:4">
      <c r="B49" t="s">
        <v>1592</v>
      </c>
      <c r="C49"/>
    </row>
    <row r="51" spans="2:4">
      <c r="B51" s="128" t="s">
        <v>1574</v>
      </c>
      <c r="C51" s="128"/>
      <c r="D51" t="s">
        <v>1575</v>
      </c>
    </row>
    <row r="52" spans="2:4">
      <c r="B52" s="128" t="s">
        <v>1581</v>
      </c>
      <c r="C52" s="128"/>
      <c r="D52" t="s">
        <v>1576</v>
      </c>
    </row>
    <row r="53" spans="2:4">
      <c r="B53" s="128" t="s">
        <v>1577</v>
      </c>
      <c r="C53" s="128"/>
      <c r="D53" t="s">
        <v>1578</v>
      </c>
    </row>
    <row r="54" spans="2:4">
      <c r="B54" s="128" t="s">
        <v>1582</v>
      </c>
      <c r="C54" s="128"/>
      <c r="D54" t="s">
        <v>1579</v>
      </c>
    </row>
    <row r="55" spans="2:4">
      <c r="B55" s="128" t="s">
        <v>1580</v>
      </c>
      <c r="C55" s="128"/>
      <c r="D55" t="s">
        <v>1588</v>
      </c>
    </row>
    <row r="56" spans="2:4">
      <c r="B56" s="128" t="s">
        <v>1583</v>
      </c>
      <c r="C56" s="128"/>
    </row>
    <row r="57" spans="2:4">
      <c r="B57" s="128" t="s">
        <v>1586</v>
      </c>
      <c r="C57" s="128"/>
      <c r="D57" t="s">
        <v>1590</v>
      </c>
    </row>
    <row r="58" spans="2:4">
      <c r="B58" s="128" t="s">
        <v>1587</v>
      </c>
      <c r="C58" s="128"/>
    </row>
    <row r="59" spans="2:4">
      <c r="B59" s="128" t="s">
        <v>1584</v>
      </c>
      <c r="C59" s="128"/>
      <c r="D59" t="s">
        <v>1589</v>
      </c>
    </row>
    <row r="60" spans="2:4">
      <c r="B60" s="128" t="s">
        <v>1585</v>
      </c>
      <c r="C60" s="128"/>
    </row>
    <row r="61" spans="2:4">
      <c r="B61" s="128" t="s">
        <v>1661</v>
      </c>
      <c r="C61" s="128"/>
      <c r="D61" t="s">
        <v>1591</v>
      </c>
    </row>
    <row r="63" spans="2:4">
      <c r="B63" s="2" t="s">
        <v>1603</v>
      </c>
    </row>
    <row r="64" spans="2:4">
      <c r="B64" s="142" t="s">
        <v>1623</v>
      </c>
      <c r="C64" s="142"/>
    </row>
    <row r="65" spans="2:4">
      <c r="B65" s="142" t="s">
        <v>1624</v>
      </c>
      <c r="C65" s="142"/>
    </row>
    <row r="67" spans="2:4">
      <c r="B67" s="128" t="s">
        <v>1626</v>
      </c>
      <c r="C67" s="128"/>
      <c r="D67" t="s">
        <v>1630</v>
      </c>
    </row>
    <row r="68" spans="2:4">
      <c r="B68" s="128" t="s">
        <v>1627</v>
      </c>
      <c r="C68" s="128"/>
      <c r="D68" t="s">
        <v>1631</v>
      </c>
    </row>
    <row r="69" spans="2:4">
      <c r="B69" s="128" t="s">
        <v>1628</v>
      </c>
      <c r="C69" s="128"/>
      <c r="D69" t="s">
        <v>1632</v>
      </c>
    </row>
    <row r="70" spans="2:4">
      <c r="B70" s="128" t="s">
        <v>1629</v>
      </c>
      <c r="C70" s="128"/>
      <c r="D70" t="s">
        <v>1633</v>
      </c>
    </row>
    <row r="72" spans="2:4">
      <c r="B72" s="2" t="s">
        <v>1604</v>
      </c>
    </row>
    <row r="73" spans="2:4">
      <c r="B73" s="142" t="s">
        <v>1634</v>
      </c>
      <c r="C73" s="142"/>
    </row>
    <row r="75" spans="2:4">
      <c r="B75" s="2" t="s">
        <v>1606</v>
      </c>
    </row>
    <row r="76" spans="2:4">
      <c r="B76" s="142" t="s">
        <v>1635</v>
      </c>
      <c r="C76" s="142"/>
    </row>
    <row r="78" spans="2:4">
      <c r="B78" s="2" t="s">
        <v>2862</v>
      </c>
    </row>
    <row r="79" spans="2:4">
      <c r="B79" s="142" t="s">
        <v>2864</v>
      </c>
      <c r="C79" s="142"/>
    </row>
    <row r="80" spans="2:4">
      <c r="B80" s="142" t="s">
        <v>2865</v>
      </c>
      <c r="C80" s="142"/>
    </row>
    <row r="81" spans="2:4">
      <c r="B81" s="142" t="s">
        <v>2866</v>
      </c>
      <c r="C81" s="142"/>
    </row>
    <row r="82" spans="2:4">
      <c r="B82" s="142" t="s">
        <v>2867</v>
      </c>
      <c r="C82" s="142"/>
    </row>
    <row r="84" spans="2:4">
      <c r="B84" s="128" t="s">
        <v>2868</v>
      </c>
      <c r="C84" s="128"/>
      <c r="D84" t="s">
        <v>2871</v>
      </c>
    </row>
    <row r="85" spans="2:4">
      <c r="B85" s="128" t="s">
        <v>2869</v>
      </c>
      <c r="C85" s="128"/>
      <c r="D85" t="s">
        <v>2872</v>
      </c>
    </row>
    <row r="86" spans="2:4">
      <c r="B86" s="128" t="s">
        <v>2870</v>
      </c>
      <c r="C86" s="128"/>
      <c r="D86" t="s">
        <v>2873</v>
      </c>
    </row>
    <row r="88" spans="2:4">
      <c r="B88" s="2" t="s">
        <v>1607</v>
      </c>
    </row>
    <row r="89" spans="2:4">
      <c r="B89" s="142" t="s">
        <v>1636</v>
      </c>
      <c r="C89" s="142"/>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X25"/>
  <sheetViews>
    <sheetView workbookViewId="0">
      <selection activeCell="Z28" sqref="Z28"/>
    </sheetView>
  </sheetViews>
  <sheetFormatPr defaultRowHeight="15"/>
  <cols>
    <col min="4" max="24" width="3.7109375" bestFit="1" customWidth="1"/>
  </cols>
  <sheetData>
    <row r="3" spans="3:24" ht="22.5">
      <c r="C3" s="234"/>
      <c r="D3" s="235" t="s">
        <v>221</v>
      </c>
      <c r="E3" s="234"/>
      <c r="F3" s="234"/>
      <c r="G3" s="234"/>
      <c r="H3" s="234"/>
      <c r="I3" s="234"/>
      <c r="J3" s="234"/>
      <c r="K3" s="234"/>
      <c r="L3" s="234"/>
      <c r="M3" s="234"/>
      <c r="N3" s="234"/>
      <c r="O3" s="234"/>
      <c r="P3" s="234"/>
      <c r="Q3" s="234"/>
      <c r="R3" s="234"/>
      <c r="S3" s="234"/>
      <c r="T3" s="234"/>
      <c r="U3" s="234"/>
      <c r="V3" s="234"/>
      <c r="W3" s="234"/>
      <c r="X3" s="234"/>
    </row>
    <row r="4" spans="3:24" ht="42.75">
      <c r="C4" s="234"/>
      <c r="D4" s="235" t="s">
        <v>93</v>
      </c>
      <c r="E4" s="235" t="s">
        <v>238</v>
      </c>
      <c r="F4" s="235" t="s">
        <v>232</v>
      </c>
      <c r="G4" s="235" t="s">
        <v>228</v>
      </c>
      <c r="H4" s="235" t="s">
        <v>262</v>
      </c>
      <c r="I4" s="235" t="s">
        <v>348</v>
      </c>
      <c r="J4" s="235" t="s">
        <v>308</v>
      </c>
      <c r="K4" s="237" t="s">
        <v>1403</v>
      </c>
      <c r="L4" s="235" t="s">
        <v>243</v>
      </c>
      <c r="M4" s="235" t="s">
        <v>246</v>
      </c>
      <c r="N4" s="235" t="s">
        <v>58</v>
      </c>
      <c r="O4" s="235" t="s">
        <v>284</v>
      </c>
      <c r="P4" s="235" t="s">
        <v>266</v>
      </c>
      <c r="Q4" s="235" t="s">
        <v>329</v>
      </c>
      <c r="R4" s="235" t="s">
        <v>235</v>
      </c>
      <c r="S4" s="235" t="s">
        <v>420</v>
      </c>
      <c r="T4" s="235" t="s">
        <v>339</v>
      </c>
      <c r="U4" s="235" t="s">
        <v>276</v>
      </c>
      <c r="V4" s="235" t="s">
        <v>282</v>
      </c>
      <c r="W4" s="235" t="s">
        <v>356</v>
      </c>
      <c r="X4" s="235" t="s">
        <v>1285</v>
      </c>
    </row>
    <row r="5" spans="3:24">
      <c r="C5" s="234" t="s">
        <v>93</v>
      </c>
      <c r="D5" s="236">
        <v>2</v>
      </c>
      <c r="E5" s="236">
        <v>2</v>
      </c>
      <c r="F5" s="236">
        <v>2</v>
      </c>
      <c r="G5" s="236">
        <v>2</v>
      </c>
      <c r="H5" s="236">
        <v>2</v>
      </c>
      <c r="I5" s="236">
        <v>2</v>
      </c>
      <c r="J5" s="236">
        <v>2</v>
      </c>
      <c r="K5" s="236">
        <v>2</v>
      </c>
      <c r="L5" s="236">
        <v>2</v>
      </c>
      <c r="M5" s="236">
        <v>2</v>
      </c>
      <c r="N5" s="236">
        <v>2</v>
      </c>
      <c r="O5" s="236">
        <v>2</v>
      </c>
      <c r="P5" s="236">
        <v>2</v>
      </c>
      <c r="Q5" s="236">
        <v>2</v>
      </c>
      <c r="R5" s="236">
        <v>2</v>
      </c>
      <c r="S5" s="236">
        <v>2</v>
      </c>
      <c r="T5" s="236">
        <v>2</v>
      </c>
      <c r="U5" s="236">
        <v>2</v>
      </c>
      <c r="V5" s="236">
        <v>2</v>
      </c>
      <c r="W5" s="236">
        <v>2</v>
      </c>
      <c r="X5" s="236">
        <v>2</v>
      </c>
    </row>
    <row r="6" spans="3:24">
      <c r="C6" s="234" t="s">
        <v>238</v>
      </c>
      <c r="D6" s="236">
        <v>2</v>
      </c>
      <c r="E6" s="236">
        <v>1</v>
      </c>
      <c r="F6" s="236">
        <v>3</v>
      </c>
      <c r="G6" s="236">
        <v>1</v>
      </c>
      <c r="H6" s="236">
        <v>2</v>
      </c>
      <c r="I6" s="236">
        <v>2</v>
      </c>
      <c r="J6" s="236">
        <v>2</v>
      </c>
      <c r="K6" s="236">
        <v>2</v>
      </c>
      <c r="L6" s="236">
        <v>2</v>
      </c>
      <c r="M6" s="236">
        <v>2</v>
      </c>
      <c r="N6" s="236">
        <v>2</v>
      </c>
      <c r="O6" s="236">
        <v>2</v>
      </c>
      <c r="P6" s="236">
        <v>3</v>
      </c>
      <c r="Q6" s="236">
        <v>3</v>
      </c>
      <c r="R6" s="236">
        <v>1</v>
      </c>
      <c r="S6" s="236">
        <v>2</v>
      </c>
      <c r="T6" s="236">
        <v>3</v>
      </c>
      <c r="U6" s="236">
        <v>2</v>
      </c>
      <c r="V6" s="236">
        <v>2</v>
      </c>
      <c r="W6" s="236">
        <v>2</v>
      </c>
      <c r="X6" s="236">
        <v>2</v>
      </c>
    </row>
    <row r="7" spans="3:24">
      <c r="C7" s="234" t="s">
        <v>232</v>
      </c>
      <c r="D7" s="236">
        <v>2</v>
      </c>
      <c r="E7" s="236">
        <v>1</v>
      </c>
      <c r="F7" s="236">
        <v>1</v>
      </c>
      <c r="G7" s="236">
        <v>3</v>
      </c>
      <c r="H7" s="236">
        <v>2</v>
      </c>
      <c r="I7" s="236">
        <v>3</v>
      </c>
      <c r="J7" s="236">
        <v>2</v>
      </c>
      <c r="K7" s="236">
        <v>1</v>
      </c>
      <c r="L7" s="236">
        <v>3</v>
      </c>
      <c r="M7" s="236">
        <v>2</v>
      </c>
      <c r="N7" s="236">
        <v>2</v>
      </c>
      <c r="O7" s="236">
        <v>2</v>
      </c>
      <c r="P7" s="236">
        <v>2</v>
      </c>
      <c r="Q7" s="236">
        <v>1</v>
      </c>
      <c r="R7" s="236">
        <v>2</v>
      </c>
      <c r="S7" s="236">
        <v>2</v>
      </c>
      <c r="T7" s="236">
        <v>3</v>
      </c>
      <c r="U7" s="236">
        <v>2</v>
      </c>
      <c r="V7" s="236">
        <v>2</v>
      </c>
      <c r="W7" s="236">
        <v>2</v>
      </c>
      <c r="X7" s="236">
        <v>2</v>
      </c>
    </row>
    <row r="8" spans="3:24">
      <c r="C8" s="234" t="s">
        <v>228</v>
      </c>
      <c r="D8" s="236">
        <v>2</v>
      </c>
      <c r="E8" s="236">
        <v>3</v>
      </c>
      <c r="F8" s="236">
        <v>1</v>
      </c>
      <c r="G8" s="236">
        <v>2</v>
      </c>
      <c r="H8" s="236">
        <v>2</v>
      </c>
      <c r="I8" s="236">
        <v>2</v>
      </c>
      <c r="J8" s="236">
        <v>2</v>
      </c>
      <c r="K8" s="236">
        <v>2</v>
      </c>
      <c r="L8" s="236">
        <v>1</v>
      </c>
      <c r="M8" s="236">
        <v>1</v>
      </c>
      <c r="N8" s="236">
        <v>1</v>
      </c>
      <c r="O8" s="236">
        <v>2</v>
      </c>
      <c r="P8" s="236">
        <v>3</v>
      </c>
      <c r="Q8" s="236">
        <v>3</v>
      </c>
      <c r="R8" s="236">
        <v>2</v>
      </c>
      <c r="S8" s="236">
        <v>2</v>
      </c>
      <c r="T8" s="236">
        <v>1</v>
      </c>
      <c r="U8" s="236">
        <v>2</v>
      </c>
      <c r="V8" s="236">
        <v>2</v>
      </c>
      <c r="W8" s="236">
        <v>2</v>
      </c>
      <c r="X8" s="236">
        <v>2</v>
      </c>
    </row>
    <row r="9" spans="3:24">
      <c r="C9" s="234" t="s">
        <v>262</v>
      </c>
      <c r="D9" s="236">
        <v>2</v>
      </c>
      <c r="E9" s="236">
        <v>3</v>
      </c>
      <c r="F9" s="236">
        <v>2</v>
      </c>
      <c r="G9" s="236">
        <v>1</v>
      </c>
      <c r="H9" s="236">
        <v>1</v>
      </c>
      <c r="I9" s="236">
        <v>2</v>
      </c>
      <c r="J9" s="236">
        <v>2</v>
      </c>
      <c r="K9" s="236">
        <v>2</v>
      </c>
      <c r="L9" s="236">
        <v>2</v>
      </c>
      <c r="M9" s="236">
        <v>3</v>
      </c>
      <c r="N9" s="236">
        <v>2</v>
      </c>
      <c r="O9" s="236">
        <v>3</v>
      </c>
      <c r="P9" s="236">
        <v>0</v>
      </c>
      <c r="Q9" s="236">
        <v>2</v>
      </c>
      <c r="R9" s="236">
        <v>1</v>
      </c>
      <c r="S9" s="236">
        <v>2</v>
      </c>
      <c r="T9" s="236">
        <v>3</v>
      </c>
      <c r="U9" s="236">
        <v>2</v>
      </c>
      <c r="V9" s="236">
        <v>2</v>
      </c>
      <c r="W9" s="236">
        <v>2</v>
      </c>
      <c r="X9" s="236">
        <v>2</v>
      </c>
    </row>
    <row r="10" spans="3:24">
      <c r="C10" s="234" t="s">
        <v>348</v>
      </c>
      <c r="D10" s="236">
        <v>2</v>
      </c>
      <c r="E10" s="236">
        <v>2</v>
      </c>
      <c r="F10" s="236">
        <v>1</v>
      </c>
      <c r="G10" s="236">
        <v>3</v>
      </c>
      <c r="H10" s="236">
        <v>2</v>
      </c>
      <c r="I10" s="236">
        <v>1</v>
      </c>
      <c r="J10" s="236">
        <v>2</v>
      </c>
      <c r="K10" s="236">
        <v>2</v>
      </c>
      <c r="L10" s="236">
        <v>2</v>
      </c>
      <c r="M10" s="236">
        <v>3</v>
      </c>
      <c r="N10" s="236">
        <v>2</v>
      </c>
      <c r="O10" s="236">
        <v>2</v>
      </c>
      <c r="P10" s="236">
        <v>3</v>
      </c>
      <c r="Q10" s="236">
        <v>2</v>
      </c>
      <c r="R10" s="236">
        <v>3</v>
      </c>
      <c r="S10" s="236">
        <v>2</v>
      </c>
      <c r="T10" s="236">
        <v>1</v>
      </c>
      <c r="U10" s="236">
        <v>2</v>
      </c>
      <c r="V10" s="236">
        <v>2</v>
      </c>
      <c r="W10" s="236">
        <v>0</v>
      </c>
      <c r="X10" s="236">
        <v>2</v>
      </c>
    </row>
    <row r="11" spans="3:24">
      <c r="C11" s="234" t="s">
        <v>308</v>
      </c>
      <c r="D11" s="236">
        <v>2</v>
      </c>
      <c r="E11" s="236">
        <v>2</v>
      </c>
      <c r="F11" s="236">
        <v>2</v>
      </c>
      <c r="G11" s="236">
        <v>2</v>
      </c>
      <c r="H11" s="236">
        <v>2</v>
      </c>
      <c r="I11" s="236">
        <v>3</v>
      </c>
      <c r="J11" s="236">
        <v>2</v>
      </c>
      <c r="K11" s="236">
        <v>2</v>
      </c>
      <c r="L11" s="236">
        <v>2</v>
      </c>
      <c r="M11" s="236">
        <v>1</v>
      </c>
      <c r="N11" s="236">
        <v>1</v>
      </c>
      <c r="O11" s="236">
        <v>2</v>
      </c>
      <c r="P11" s="236">
        <v>2</v>
      </c>
      <c r="Q11" s="236">
        <v>3</v>
      </c>
      <c r="R11" s="236">
        <v>2</v>
      </c>
      <c r="S11" s="236">
        <v>3</v>
      </c>
      <c r="T11" s="236">
        <v>3</v>
      </c>
      <c r="U11" s="236">
        <v>1</v>
      </c>
      <c r="V11" s="236">
        <v>1</v>
      </c>
      <c r="W11" s="236">
        <v>0</v>
      </c>
      <c r="X11" s="236">
        <v>2</v>
      </c>
    </row>
    <row r="12" spans="3:24">
      <c r="C12" s="238" t="s">
        <v>1403</v>
      </c>
      <c r="D12" s="236">
        <v>2</v>
      </c>
      <c r="E12" s="236">
        <v>2</v>
      </c>
      <c r="F12" s="236">
        <v>3</v>
      </c>
      <c r="G12" s="236">
        <v>2</v>
      </c>
      <c r="H12" s="236">
        <v>2</v>
      </c>
      <c r="I12" s="236">
        <v>1</v>
      </c>
      <c r="J12" s="236">
        <v>3</v>
      </c>
      <c r="K12" s="236">
        <v>2</v>
      </c>
      <c r="L12" s="236">
        <v>0</v>
      </c>
      <c r="M12" s="236">
        <v>2</v>
      </c>
      <c r="N12" s="236">
        <v>2</v>
      </c>
      <c r="O12" s="236">
        <v>3</v>
      </c>
      <c r="P12" s="236">
        <v>1</v>
      </c>
      <c r="Q12" s="236">
        <v>1</v>
      </c>
      <c r="R12" s="236">
        <v>2</v>
      </c>
      <c r="S12" s="236">
        <v>2</v>
      </c>
      <c r="T12" s="236">
        <v>1</v>
      </c>
      <c r="U12" s="236">
        <v>2</v>
      </c>
      <c r="V12" s="236">
        <v>2</v>
      </c>
      <c r="W12" s="236">
        <v>2</v>
      </c>
      <c r="X12" s="236">
        <v>2</v>
      </c>
    </row>
    <row r="13" spans="3:24">
      <c r="C13" s="234" t="s">
        <v>243</v>
      </c>
      <c r="D13" s="236">
        <v>2</v>
      </c>
      <c r="E13" s="236">
        <v>1</v>
      </c>
      <c r="F13" s="236">
        <v>2</v>
      </c>
      <c r="G13" s="236">
        <v>3</v>
      </c>
      <c r="H13" s="236">
        <v>2</v>
      </c>
      <c r="I13" s="236">
        <v>2</v>
      </c>
      <c r="J13" s="236">
        <v>1</v>
      </c>
      <c r="K13" s="236">
        <v>2</v>
      </c>
      <c r="L13" s="236">
        <v>2</v>
      </c>
      <c r="M13" s="236">
        <v>1</v>
      </c>
      <c r="N13" s="236">
        <v>2</v>
      </c>
      <c r="O13" s="236">
        <v>2</v>
      </c>
      <c r="P13" s="236">
        <v>3</v>
      </c>
      <c r="Q13" s="236">
        <v>2</v>
      </c>
      <c r="R13" s="236">
        <v>2</v>
      </c>
      <c r="S13" s="236">
        <v>3</v>
      </c>
      <c r="T13" s="236">
        <v>1</v>
      </c>
      <c r="U13" s="236">
        <v>2</v>
      </c>
      <c r="V13" s="236">
        <v>3</v>
      </c>
      <c r="W13" s="236">
        <v>2</v>
      </c>
      <c r="X13" s="236">
        <v>2</v>
      </c>
    </row>
    <row r="14" spans="3:24">
      <c r="C14" s="234" t="s">
        <v>246</v>
      </c>
      <c r="D14" s="236">
        <v>2</v>
      </c>
      <c r="E14" s="236">
        <v>2</v>
      </c>
      <c r="F14" s="236">
        <v>2</v>
      </c>
      <c r="G14" s="236">
        <v>3</v>
      </c>
      <c r="H14" s="236">
        <v>1</v>
      </c>
      <c r="I14" s="236">
        <v>2</v>
      </c>
      <c r="J14" s="236">
        <v>3</v>
      </c>
      <c r="K14" s="236">
        <v>1</v>
      </c>
      <c r="L14" s="236">
        <v>3</v>
      </c>
      <c r="M14" s="236">
        <v>2</v>
      </c>
      <c r="N14" s="236">
        <v>2</v>
      </c>
      <c r="O14" s="236">
        <v>1</v>
      </c>
      <c r="P14" s="236">
        <v>2</v>
      </c>
      <c r="Q14" s="236">
        <v>1</v>
      </c>
      <c r="R14" s="236">
        <v>2</v>
      </c>
      <c r="S14" s="236">
        <v>2</v>
      </c>
      <c r="T14" s="236">
        <v>2</v>
      </c>
      <c r="U14" s="236">
        <v>2</v>
      </c>
      <c r="V14" s="236">
        <v>2</v>
      </c>
      <c r="W14" s="236">
        <v>2</v>
      </c>
      <c r="X14" s="236">
        <v>2</v>
      </c>
    </row>
    <row r="15" spans="3:24">
      <c r="C15" s="234" t="s">
        <v>58</v>
      </c>
      <c r="D15" s="236">
        <v>2</v>
      </c>
      <c r="E15" s="236">
        <v>3</v>
      </c>
      <c r="F15" s="236">
        <v>2</v>
      </c>
      <c r="G15" s="236">
        <v>3</v>
      </c>
      <c r="H15" s="236">
        <v>2</v>
      </c>
      <c r="I15" s="236">
        <v>2</v>
      </c>
      <c r="J15" s="236">
        <v>2</v>
      </c>
      <c r="K15" s="236">
        <v>3</v>
      </c>
      <c r="L15" s="236">
        <v>2</v>
      </c>
      <c r="M15" s="236">
        <v>2</v>
      </c>
      <c r="N15" s="236">
        <v>2</v>
      </c>
      <c r="O15" s="236">
        <v>2</v>
      </c>
      <c r="P15" s="236">
        <v>1</v>
      </c>
      <c r="Q15" s="236">
        <v>1</v>
      </c>
      <c r="R15" s="236">
        <v>2</v>
      </c>
      <c r="S15" s="236">
        <v>2</v>
      </c>
      <c r="T15" s="236">
        <v>0</v>
      </c>
      <c r="U15" s="236">
        <v>3</v>
      </c>
      <c r="V15" s="236">
        <v>2</v>
      </c>
      <c r="W15" s="236">
        <v>0</v>
      </c>
      <c r="X15" s="236">
        <v>2</v>
      </c>
    </row>
    <row r="16" spans="3:24">
      <c r="C16" s="234" t="s">
        <v>284</v>
      </c>
      <c r="D16" s="236">
        <v>2</v>
      </c>
      <c r="E16" s="236">
        <v>3</v>
      </c>
      <c r="F16" s="236">
        <v>2</v>
      </c>
      <c r="G16" s="236">
        <v>2</v>
      </c>
      <c r="H16" s="236">
        <v>2</v>
      </c>
      <c r="I16" s="236">
        <v>2</v>
      </c>
      <c r="J16" s="236">
        <v>2</v>
      </c>
      <c r="K16" s="236">
        <v>0</v>
      </c>
      <c r="L16" s="236">
        <v>2</v>
      </c>
      <c r="M16" s="236">
        <v>3</v>
      </c>
      <c r="N16" s="236">
        <v>2</v>
      </c>
      <c r="O16" s="236">
        <v>3</v>
      </c>
      <c r="P16" s="236">
        <v>2</v>
      </c>
      <c r="Q16" s="236">
        <v>1</v>
      </c>
      <c r="R16" s="236">
        <v>2</v>
      </c>
      <c r="S16" s="236">
        <v>2</v>
      </c>
      <c r="T16" s="236">
        <v>1</v>
      </c>
      <c r="U16" s="236">
        <v>2</v>
      </c>
      <c r="V16" s="236">
        <v>2</v>
      </c>
      <c r="W16" s="236">
        <v>3</v>
      </c>
      <c r="X16" s="236">
        <v>2</v>
      </c>
    </row>
    <row r="17" spans="3:24">
      <c r="C17" s="234" t="s">
        <v>266</v>
      </c>
      <c r="D17" s="236">
        <v>2</v>
      </c>
      <c r="E17" s="236">
        <v>2</v>
      </c>
      <c r="F17" s="236">
        <v>3</v>
      </c>
      <c r="G17" s="236">
        <v>1</v>
      </c>
      <c r="H17" s="236">
        <v>3</v>
      </c>
      <c r="I17" s="236">
        <v>2</v>
      </c>
      <c r="J17" s="236">
        <v>2</v>
      </c>
      <c r="K17" s="236">
        <v>2</v>
      </c>
      <c r="L17" s="236">
        <v>1</v>
      </c>
      <c r="M17" s="236">
        <v>0</v>
      </c>
      <c r="N17" s="236">
        <v>3</v>
      </c>
      <c r="O17" s="236">
        <v>2</v>
      </c>
      <c r="P17" s="236">
        <v>2</v>
      </c>
      <c r="Q17" s="236">
        <v>3</v>
      </c>
      <c r="R17" s="236">
        <v>2</v>
      </c>
      <c r="S17" s="236">
        <v>2</v>
      </c>
      <c r="T17" s="236">
        <v>3</v>
      </c>
      <c r="U17" s="236">
        <v>2</v>
      </c>
      <c r="V17" s="236">
        <v>2</v>
      </c>
      <c r="W17" s="236">
        <v>2</v>
      </c>
      <c r="X17" s="236">
        <v>2</v>
      </c>
    </row>
    <row r="18" spans="3:24">
      <c r="C18" s="234" t="s">
        <v>329</v>
      </c>
      <c r="D18" s="236">
        <v>2</v>
      </c>
      <c r="E18" s="236">
        <v>2</v>
      </c>
      <c r="F18" s="236">
        <v>3</v>
      </c>
      <c r="G18" s="236">
        <v>2</v>
      </c>
      <c r="H18" s="236">
        <v>2</v>
      </c>
      <c r="I18" s="236">
        <v>3</v>
      </c>
      <c r="J18" s="236">
        <v>1</v>
      </c>
      <c r="K18" s="236">
        <v>2</v>
      </c>
      <c r="L18" s="236">
        <v>3</v>
      </c>
      <c r="M18" s="236">
        <v>3</v>
      </c>
      <c r="N18" s="236">
        <v>2</v>
      </c>
      <c r="O18" s="236">
        <v>2</v>
      </c>
      <c r="P18" s="236">
        <v>1</v>
      </c>
      <c r="Q18" s="236">
        <v>2</v>
      </c>
      <c r="R18" s="236">
        <v>2</v>
      </c>
      <c r="S18" s="236">
        <v>2</v>
      </c>
      <c r="T18" s="236">
        <v>1</v>
      </c>
      <c r="U18" s="236">
        <v>2</v>
      </c>
      <c r="V18" s="236">
        <v>2</v>
      </c>
      <c r="W18" s="236">
        <v>2</v>
      </c>
      <c r="X18" s="236">
        <v>2</v>
      </c>
    </row>
    <row r="19" spans="3:24">
      <c r="C19" s="234" t="s">
        <v>235</v>
      </c>
      <c r="D19" s="236">
        <v>2</v>
      </c>
      <c r="E19" s="236">
        <v>2</v>
      </c>
      <c r="F19" s="236">
        <v>2</v>
      </c>
      <c r="G19" s="236">
        <v>2</v>
      </c>
      <c r="H19" s="236">
        <v>2</v>
      </c>
      <c r="I19" s="236">
        <v>2</v>
      </c>
      <c r="J19" s="236">
        <v>2</v>
      </c>
      <c r="K19" s="236">
        <v>2</v>
      </c>
      <c r="L19" s="236">
        <v>2</v>
      </c>
      <c r="M19" s="236">
        <v>2</v>
      </c>
      <c r="N19" s="236">
        <v>2</v>
      </c>
      <c r="O19" s="236">
        <v>2</v>
      </c>
      <c r="P19" s="236">
        <v>2</v>
      </c>
      <c r="Q19" s="236">
        <v>2</v>
      </c>
      <c r="R19" s="236">
        <v>3</v>
      </c>
      <c r="S19" s="236">
        <v>2</v>
      </c>
      <c r="T19" s="236">
        <v>1</v>
      </c>
      <c r="U19" s="236">
        <v>0</v>
      </c>
      <c r="V19" s="236">
        <v>2</v>
      </c>
      <c r="W19" s="236">
        <v>2</v>
      </c>
      <c r="X19" s="236">
        <v>2</v>
      </c>
    </row>
    <row r="20" spans="3:24">
      <c r="C20" s="234" t="s">
        <v>420</v>
      </c>
      <c r="D20" s="236">
        <v>2</v>
      </c>
      <c r="E20" s="236">
        <v>2</v>
      </c>
      <c r="F20" s="236">
        <v>2</v>
      </c>
      <c r="G20" s="236">
        <v>3</v>
      </c>
      <c r="H20" s="236">
        <v>2</v>
      </c>
      <c r="I20" s="236">
        <v>2</v>
      </c>
      <c r="J20" s="236">
        <v>1</v>
      </c>
      <c r="K20" s="236">
        <v>2</v>
      </c>
      <c r="L20" s="236">
        <v>1</v>
      </c>
      <c r="M20" s="236">
        <v>2</v>
      </c>
      <c r="N20" s="236">
        <v>2</v>
      </c>
      <c r="O20" s="236">
        <v>2</v>
      </c>
      <c r="P20" s="236">
        <v>2</v>
      </c>
      <c r="Q20" s="236">
        <v>2</v>
      </c>
      <c r="R20" s="236">
        <v>2</v>
      </c>
      <c r="S20" s="236">
        <v>1</v>
      </c>
      <c r="T20" s="236">
        <v>2</v>
      </c>
      <c r="U20" s="236">
        <v>1</v>
      </c>
      <c r="V20" s="236">
        <v>3</v>
      </c>
      <c r="W20" s="236">
        <v>3</v>
      </c>
      <c r="X20" s="236">
        <v>2</v>
      </c>
    </row>
    <row r="21" spans="3:24">
      <c r="C21" s="234" t="s">
        <v>339</v>
      </c>
      <c r="D21" s="236">
        <v>2</v>
      </c>
      <c r="E21" s="236">
        <v>1</v>
      </c>
      <c r="F21" s="236">
        <v>1</v>
      </c>
      <c r="G21" s="236">
        <v>2</v>
      </c>
      <c r="H21" s="236">
        <v>1</v>
      </c>
      <c r="I21" s="236">
        <v>3</v>
      </c>
      <c r="J21" s="236">
        <v>2</v>
      </c>
      <c r="K21" s="236">
        <v>3</v>
      </c>
      <c r="L21" s="236">
        <v>2</v>
      </c>
      <c r="M21" s="236">
        <v>2</v>
      </c>
      <c r="N21" s="236">
        <v>2</v>
      </c>
      <c r="O21" s="236">
        <v>2</v>
      </c>
      <c r="P21" s="236">
        <v>2</v>
      </c>
      <c r="Q21" s="236">
        <v>3</v>
      </c>
      <c r="R21" s="236">
        <v>2</v>
      </c>
      <c r="S21" s="236">
        <v>2</v>
      </c>
      <c r="T21" s="236">
        <v>1</v>
      </c>
      <c r="U21" s="236">
        <v>3</v>
      </c>
      <c r="V21" s="236">
        <v>2</v>
      </c>
      <c r="W21" s="236">
        <v>0</v>
      </c>
      <c r="X21" s="236">
        <v>2</v>
      </c>
    </row>
    <row r="22" spans="3:24">
      <c r="C22" s="234" t="s">
        <v>276</v>
      </c>
      <c r="D22" s="236">
        <v>2</v>
      </c>
      <c r="E22" s="236">
        <v>2</v>
      </c>
      <c r="F22" s="236">
        <v>3</v>
      </c>
      <c r="G22" s="236">
        <v>2</v>
      </c>
      <c r="H22" s="236">
        <v>2</v>
      </c>
      <c r="I22" s="236">
        <v>2</v>
      </c>
      <c r="J22" s="236">
        <v>3</v>
      </c>
      <c r="K22" s="236">
        <v>2</v>
      </c>
      <c r="L22" s="236">
        <v>2</v>
      </c>
      <c r="M22" s="236">
        <v>2</v>
      </c>
      <c r="N22" s="236">
        <v>2</v>
      </c>
      <c r="O22" s="236">
        <v>2</v>
      </c>
      <c r="P22" s="236">
        <v>2</v>
      </c>
      <c r="Q22" s="236">
        <v>2</v>
      </c>
      <c r="R22" s="236">
        <v>3</v>
      </c>
      <c r="S22" s="236">
        <v>3</v>
      </c>
      <c r="T22" s="236">
        <v>1</v>
      </c>
      <c r="U22" s="236">
        <v>2</v>
      </c>
      <c r="V22" s="236">
        <v>2</v>
      </c>
      <c r="W22" s="236">
        <v>0</v>
      </c>
      <c r="X22" s="236">
        <v>2</v>
      </c>
    </row>
    <row r="23" spans="3:24">
      <c r="C23" s="234" t="s">
        <v>282</v>
      </c>
      <c r="D23" s="236">
        <v>2</v>
      </c>
      <c r="E23" s="236">
        <v>2</v>
      </c>
      <c r="F23" s="236">
        <v>2</v>
      </c>
      <c r="G23" s="236">
        <v>2</v>
      </c>
      <c r="H23" s="236">
        <v>2</v>
      </c>
      <c r="I23" s="236">
        <v>2</v>
      </c>
      <c r="J23" s="236">
        <v>3</v>
      </c>
      <c r="K23" s="236">
        <v>1</v>
      </c>
      <c r="L23" s="236">
        <v>2</v>
      </c>
      <c r="M23" s="236">
        <v>2</v>
      </c>
      <c r="N23" s="236">
        <v>3</v>
      </c>
      <c r="O23" s="236">
        <v>2</v>
      </c>
      <c r="P23" s="236">
        <v>2</v>
      </c>
      <c r="Q23" s="236">
        <v>2</v>
      </c>
      <c r="R23" s="236">
        <v>2</v>
      </c>
      <c r="S23" s="236">
        <v>0</v>
      </c>
      <c r="T23" s="236">
        <v>1</v>
      </c>
      <c r="U23" s="236">
        <v>2</v>
      </c>
      <c r="V23" s="236">
        <v>1</v>
      </c>
      <c r="W23" s="236">
        <v>2</v>
      </c>
      <c r="X23" s="236">
        <v>2</v>
      </c>
    </row>
    <row r="24" spans="3:24">
      <c r="C24" s="234" t="s">
        <v>356</v>
      </c>
      <c r="D24" s="236">
        <v>2</v>
      </c>
      <c r="E24" s="236">
        <v>2</v>
      </c>
      <c r="F24" s="236">
        <v>2</v>
      </c>
      <c r="G24" s="236">
        <v>2</v>
      </c>
      <c r="H24" s="236">
        <v>2</v>
      </c>
      <c r="I24" s="236">
        <v>2</v>
      </c>
      <c r="J24" s="236">
        <v>2</v>
      </c>
      <c r="K24" s="236">
        <v>2</v>
      </c>
      <c r="L24" s="236">
        <v>2</v>
      </c>
      <c r="M24" s="236">
        <v>2</v>
      </c>
      <c r="N24" s="236">
        <v>2</v>
      </c>
      <c r="O24" s="236">
        <v>1</v>
      </c>
      <c r="P24" s="236">
        <v>2</v>
      </c>
      <c r="Q24" s="236">
        <v>2</v>
      </c>
      <c r="R24" s="236">
        <v>2</v>
      </c>
      <c r="S24" s="236">
        <v>1</v>
      </c>
      <c r="T24" s="236">
        <v>2</v>
      </c>
      <c r="U24" s="236">
        <v>2</v>
      </c>
      <c r="V24" s="236">
        <v>1</v>
      </c>
      <c r="W24" s="236">
        <v>3</v>
      </c>
      <c r="X24" s="236">
        <v>2</v>
      </c>
    </row>
    <row r="25" spans="3:24">
      <c r="C25" s="234" t="s">
        <v>1285</v>
      </c>
      <c r="D25" s="236">
        <v>2</v>
      </c>
      <c r="E25" s="236">
        <v>2</v>
      </c>
      <c r="F25" s="236">
        <v>2</v>
      </c>
      <c r="G25" s="236">
        <v>2</v>
      </c>
      <c r="H25" s="236">
        <v>2</v>
      </c>
      <c r="I25" s="236">
        <v>2</v>
      </c>
      <c r="J25" s="236">
        <v>2</v>
      </c>
      <c r="K25" s="236">
        <v>2</v>
      </c>
      <c r="L25" s="236">
        <v>2</v>
      </c>
      <c r="M25" s="236">
        <v>2</v>
      </c>
      <c r="N25" s="236">
        <v>2</v>
      </c>
      <c r="O25" s="236">
        <v>2</v>
      </c>
      <c r="P25" s="236">
        <v>2</v>
      </c>
      <c r="Q25" s="236">
        <v>2</v>
      </c>
      <c r="R25" s="236">
        <v>2</v>
      </c>
      <c r="S25" s="236">
        <v>2</v>
      </c>
      <c r="T25" s="236">
        <v>2</v>
      </c>
      <c r="U25" s="236">
        <v>2</v>
      </c>
      <c r="V25" s="236">
        <v>2</v>
      </c>
      <c r="W25" s="236">
        <v>2</v>
      </c>
      <c r="X25" s="236">
        <v>2</v>
      </c>
    </row>
  </sheetData>
  <conditionalFormatting sqref="D4:X25 D56:X1048576">
    <cfRule type="cellIs" dxfId="11281" priority="3" operator="equal">
      <formula>3</formula>
    </cfRule>
    <cfRule type="cellIs" dxfId="11280" priority="2" operator="equal">
      <formula>1</formula>
    </cfRule>
    <cfRule type="cellIs" dxfId="11279" priority="1" operator="equal">
      <formula>0</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1564</v>
      </c>
    </row>
    <row r="3" spans="2:2">
      <c r="B3" t="s">
        <v>1565</v>
      </c>
    </row>
    <row r="5" spans="2:2">
      <c r="B5" s="2" t="s">
        <v>1559</v>
      </c>
    </row>
    <row r="6" spans="2:2">
      <c r="B6" s="142" t="s">
        <v>1568</v>
      </c>
    </row>
    <row r="7" spans="2:2">
      <c r="B7" s="142" t="s">
        <v>1569</v>
      </c>
    </row>
    <row r="8" spans="2:2">
      <c r="B8" t="s">
        <v>1560</v>
      </c>
    </row>
    <row r="9" spans="2:2">
      <c r="B9" t="s">
        <v>2900</v>
      </c>
    </row>
    <row r="10" spans="2:2">
      <c r="B10" t="s">
        <v>1561</v>
      </c>
    </row>
    <row r="11" spans="2:2">
      <c r="B11" t="s">
        <v>1562</v>
      </c>
    </row>
    <row r="12" spans="2:2">
      <c r="B12" t="s">
        <v>2899</v>
      </c>
    </row>
    <row r="13" spans="2:2">
      <c r="B13" t="s">
        <v>1563</v>
      </c>
    </row>
    <row r="14" spans="2:2">
      <c r="B14" t="s">
        <v>1566</v>
      </c>
    </row>
    <row r="16" spans="2:2">
      <c r="B16" s="2" t="s">
        <v>1567</v>
      </c>
    </row>
    <row r="17" spans="2:2">
      <c r="B17" t="s">
        <v>1570</v>
      </c>
    </row>
    <row r="18" spans="2:2">
      <c r="B18" t="s">
        <v>1571</v>
      </c>
    </row>
    <row r="20" spans="2:2">
      <c r="B20" s="2" t="s">
        <v>1573</v>
      </c>
    </row>
    <row r="21" spans="2:2">
      <c r="B21" t="s">
        <v>2907</v>
      </c>
    </row>
    <row r="22" spans="2:2">
      <c r="B22" t="s">
        <v>2906</v>
      </c>
    </row>
    <row r="24" spans="2:2">
      <c r="B24" s="2" t="s">
        <v>1572</v>
      </c>
    </row>
    <row r="25" spans="2:2">
      <c r="B25" t="s">
        <v>2911</v>
      </c>
    </row>
    <row r="26" spans="2:2">
      <c r="B26" t="s">
        <v>2901</v>
      </c>
    </row>
    <row r="27" spans="2:2">
      <c r="B27" t="s">
        <v>2902</v>
      </c>
    </row>
    <row r="28" spans="2:2">
      <c r="B28" t="s">
        <v>2903</v>
      </c>
    </row>
    <row r="30" spans="2:2">
      <c r="B30" s="2" t="s">
        <v>2904</v>
      </c>
    </row>
    <row r="31" spans="2:2">
      <c r="B31" t="s">
        <v>2905</v>
      </c>
    </row>
    <row r="32" spans="2:2">
      <c r="B32" t="s">
        <v>2912</v>
      </c>
    </row>
    <row r="34" spans="2:2">
      <c r="B34" s="2" t="s">
        <v>2908</v>
      </c>
    </row>
    <row r="35" spans="2:2">
      <c r="B35" t="s">
        <v>2909</v>
      </c>
    </row>
    <row r="36" spans="2:2">
      <c r="B36" t="s">
        <v>2910</v>
      </c>
    </row>
    <row r="38" spans="2:2">
      <c r="B38" s="2" t="s">
        <v>2913</v>
      </c>
    </row>
    <row r="39" spans="2:2">
      <c r="B39" t="s">
        <v>2914</v>
      </c>
    </row>
    <row r="41" spans="2:2">
      <c r="B41" s="2" t="s">
        <v>2915</v>
      </c>
    </row>
    <row r="42" spans="2:2">
      <c r="B42" t="s">
        <v>2916</v>
      </c>
    </row>
    <row r="44" spans="2:2">
      <c r="B44" s="2" t="s">
        <v>2917</v>
      </c>
    </row>
    <row r="45" spans="2:2">
      <c r="B45" t="s">
        <v>2918</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27"/>
  <sheetViews>
    <sheetView workbookViewId="0">
      <selection activeCell="C28" sqref="C28"/>
    </sheetView>
  </sheetViews>
  <sheetFormatPr defaultRowHeight="15"/>
  <sheetData>
    <row r="2" spans="3:3">
      <c r="C2" t="s">
        <v>83</v>
      </c>
    </row>
    <row r="3" spans="3:3">
      <c r="C3" t="s">
        <v>2855</v>
      </c>
    </row>
    <row r="4" spans="3:3">
      <c r="C4" t="s">
        <v>2848</v>
      </c>
    </row>
    <row r="6" spans="3:3">
      <c r="C6" s="2" t="s">
        <v>77</v>
      </c>
    </row>
    <row r="7" spans="3:3">
      <c r="C7" t="s">
        <v>78</v>
      </c>
    </row>
    <row r="8" spans="3:3">
      <c r="C8" t="s">
        <v>2845</v>
      </c>
    </row>
    <row r="9" spans="3:3">
      <c r="C9" t="s">
        <v>1538</v>
      </c>
    </row>
    <row r="10" spans="3:3">
      <c r="C10" t="s">
        <v>2852</v>
      </c>
    </row>
    <row r="12" spans="3:3">
      <c r="C12" t="s">
        <v>2850</v>
      </c>
    </row>
    <row r="13" spans="3:3">
      <c r="C13" t="s">
        <v>1535</v>
      </c>
    </row>
    <row r="14" spans="3:3">
      <c r="C14" t="s">
        <v>1536</v>
      </c>
    </row>
    <row r="15" spans="3:3">
      <c r="C15" t="s">
        <v>2851</v>
      </c>
    </row>
    <row r="17" spans="3:3">
      <c r="C17" s="2" t="s">
        <v>79</v>
      </c>
    </row>
    <row r="18" spans="3:3">
      <c r="C18" t="s">
        <v>80</v>
      </c>
    </row>
    <row r="19" spans="3:3">
      <c r="C19" t="s">
        <v>81</v>
      </c>
    </row>
    <row r="20" spans="3:3">
      <c r="C20" t="s">
        <v>2846</v>
      </c>
    </row>
    <row r="21" spans="3:3">
      <c r="C21" t="s">
        <v>2847</v>
      </c>
    </row>
    <row r="23" spans="3:3">
      <c r="C23" t="s">
        <v>82</v>
      </c>
    </row>
    <row r="24" spans="3:3">
      <c r="C24" t="s">
        <v>2849</v>
      </c>
    </row>
    <row r="25" spans="3:3">
      <c r="C25" t="s">
        <v>2854</v>
      </c>
    </row>
    <row r="26" spans="3:3">
      <c r="C26" t="s">
        <v>2853</v>
      </c>
    </row>
    <row r="27" spans="3:3">
      <c r="C27" t="s">
        <v>2861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23"/>
  <sheetViews>
    <sheetView workbookViewId="0">
      <selection activeCell="H38" sqref="H38"/>
    </sheetView>
  </sheetViews>
  <sheetFormatPr defaultRowHeight="15"/>
  <cols>
    <col min="2" max="2" width="13.140625" customWidth="1"/>
  </cols>
  <sheetData>
    <row r="2" spans="2:2">
      <c r="B2" t="s">
        <v>1539</v>
      </c>
    </row>
    <row r="3" spans="2:2">
      <c r="B3" t="s">
        <v>1540</v>
      </c>
    </row>
    <row r="4" spans="2:2">
      <c r="B4" t="s">
        <v>1541</v>
      </c>
    </row>
    <row r="5" spans="2:2">
      <c r="B5" t="s">
        <v>1544</v>
      </c>
    </row>
    <row r="6" spans="2:2">
      <c r="B6" t="s">
        <v>1545</v>
      </c>
    </row>
    <row r="8" spans="2:2">
      <c r="B8" s="2" t="s">
        <v>1542</v>
      </c>
    </row>
    <row r="9" spans="2:2">
      <c r="B9" t="s">
        <v>1553</v>
      </c>
    </row>
    <row r="10" spans="2:2">
      <c r="B10" t="s">
        <v>1554</v>
      </c>
    </row>
    <row r="11" spans="2:2">
      <c r="B11" t="s">
        <v>1555</v>
      </c>
    </row>
    <row r="12" spans="2:2">
      <c r="B12" t="s">
        <v>1848</v>
      </c>
    </row>
    <row r="13" spans="2:2">
      <c r="B13" t="s">
        <v>1543</v>
      </c>
    </row>
    <row r="15" spans="2:2">
      <c r="B15" s="2" t="s">
        <v>1546</v>
      </c>
    </row>
    <row r="16" spans="2:2">
      <c r="B16" t="s">
        <v>1547</v>
      </c>
    </row>
    <row r="18" spans="2:3">
      <c r="B18" t="s">
        <v>1662</v>
      </c>
      <c r="C18" t="s">
        <v>1549</v>
      </c>
    </row>
    <row r="19" spans="2:3">
      <c r="B19" t="s">
        <v>1550</v>
      </c>
      <c r="C19" t="s">
        <v>1548</v>
      </c>
    </row>
    <row r="20" spans="2:3">
      <c r="B20" t="s">
        <v>1551</v>
      </c>
      <c r="C20" t="s">
        <v>1548</v>
      </c>
    </row>
    <row r="21" spans="2:3">
      <c r="B21" t="s">
        <v>1552</v>
      </c>
      <c r="C21" t="s">
        <v>1548</v>
      </c>
    </row>
    <row r="23" spans="2:3">
      <c r="B23" t="s">
        <v>1558</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A4" workbookViewId="0">
      <selection activeCell="I18" sqref="I18"/>
    </sheetView>
  </sheetViews>
  <sheetFormatPr defaultColWidth="17.28515625" defaultRowHeight="15"/>
  <cols>
    <col min="1" max="2" width="10.140625" style="14" customWidth="1"/>
    <col min="3" max="3" width="71.42578125" style="14" customWidth="1"/>
    <col min="4" max="5" width="15.7109375" style="14" customWidth="1"/>
    <col min="6" max="6" width="9.140625" style="14" customWidth="1"/>
    <col min="7" max="8" width="8.7109375" style="14" customWidth="1"/>
    <col min="9" max="9" width="12.5703125" style="14" customWidth="1"/>
    <col min="10" max="10" width="52.85546875" style="14" customWidth="1"/>
    <col min="11" max="11" width="8.7109375" style="14" customWidth="1"/>
    <col min="12" max="12" width="10.140625" style="14" customWidth="1"/>
    <col min="13" max="13" width="8.7109375" style="14" customWidth="1"/>
    <col min="14" max="14" width="17" style="14" customWidth="1"/>
    <col min="15" max="17" width="8.7109375" style="14" customWidth="1"/>
    <col min="18" max="18" width="9.140625" style="14" customWidth="1"/>
    <col min="19" max="27" width="8.7109375" style="14" customWidth="1"/>
    <col min="28" max="16384" width="17.28515625" style="14"/>
  </cols>
  <sheetData>
    <row r="1" spans="1:18">
      <c r="A1" s="14" t="s">
        <v>209</v>
      </c>
      <c r="B1" s="14" t="s">
        <v>210</v>
      </c>
      <c r="C1" s="14" t="s">
        <v>2392</v>
      </c>
      <c r="D1" s="14" t="s">
        <v>2393</v>
      </c>
      <c r="E1" s="14" t="s">
        <v>2394</v>
      </c>
      <c r="F1" s="14" t="s">
        <v>2395</v>
      </c>
      <c r="I1" s="14" t="s">
        <v>1884</v>
      </c>
      <c r="J1" s="14" t="s">
        <v>2392</v>
      </c>
      <c r="K1" s="14" t="s">
        <v>2396</v>
      </c>
      <c r="L1" s="14" t="s">
        <v>1680</v>
      </c>
      <c r="M1" s="14" t="s">
        <v>2397</v>
      </c>
      <c r="N1" s="14" t="s">
        <v>2398</v>
      </c>
      <c r="R1" s="185"/>
    </row>
    <row r="2" spans="1:18">
      <c r="A2" s="14" t="s">
        <v>2224</v>
      </c>
      <c r="B2" s="14">
        <v>1</v>
      </c>
      <c r="C2" s="14" t="s">
        <v>2225</v>
      </c>
      <c r="D2" s="145"/>
      <c r="E2" s="14">
        <v>25</v>
      </c>
      <c r="F2" s="146"/>
      <c r="I2" s="14" t="s">
        <v>1663</v>
      </c>
      <c r="J2" s="14" t="s">
        <v>2399</v>
      </c>
      <c r="K2" s="14">
        <v>25</v>
      </c>
      <c r="L2" s="14" t="s">
        <v>2400</v>
      </c>
      <c r="M2" s="14">
        <v>2</v>
      </c>
      <c r="N2" s="14" t="s">
        <v>2401</v>
      </c>
      <c r="R2" s="185"/>
    </row>
    <row r="3" spans="1:18">
      <c r="A3" s="14" t="s">
        <v>2226</v>
      </c>
      <c r="B3" s="14">
        <v>1</v>
      </c>
      <c r="C3" s="14" t="s">
        <v>2227</v>
      </c>
      <c r="D3" s="145"/>
      <c r="E3" s="14">
        <v>25</v>
      </c>
      <c r="F3" s="146"/>
      <c r="I3" s="14" t="s">
        <v>1664</v>
      </c>
      <c r="J3" s="14" t="s">
        <v>2402</v>
      </c>
      <c r="K3" s="14">
        <v>50</v>
      </c>
      <c r="L3" s="14" t="s">
        <v>2400</v>
      </c>
      <c r="M3" s="14">
        <v>2</v>
      </c>
      <c r="N3" s="14" t="s">
        <v>2401</v>
      </c>
      <c r="R3" s="185"/>
    </row>
    <row r="4" spans="1:18">
      <c r="A4" s="14" t="s">
        <v>2228</v>
      </c>
      <c r="B4" s="14">
        <v>1</v>
      </c>
      <c r="C4" s="14" t="s">
        <v>2229</v>
      </c>
      <c r="D4" s="145"/>
      <c r="E4" s="14">
        <v>25</v>
      </c>
      <c r="F4" s="146"/>
      <c r="I4" s="14" t="s">
        <v>1666</v>
      </c>
      <c r="J4" s="14" t="s">
        <v>2403</v>
      </c>
      <c r="K4" s="14">
        <v>75</v>
      </c>
      <c r="L4" s="14" t="s">
        <v>2400</v>
      </c>
      <c r="M4" s="14">
        <v>2</v>
      </c>
      <c r="N4" s="14" t="s">
        <v>2401</v>
      </c>
      <c r="R4" s="185"/>
    </row>
    <row r="5" spans="1:18">
      <c r="A5" s="14" t="s">
        <v>2230</v>
      </c>
      <c r="B5" s="14">
        <v>1</v>
      </c>
      <c r="C5" s="14" t="s">
        <v>2231</v>
      </c>
      <c r="D5" s="145"/>
      <c r="E5" s="14">
        <v>25</v>
      </c>
      <c r="F5" s="146"/>
      <c r="I5" s="14" t="s">
        <v>1665</v>
      </c>
      <c r="J5" s="14" t="s">
        <v>2404</v>
      </c>
      <c r="K5" s="14">
        <v>100</v>
      </c>
      <c r="L5" s="14" t="s">
        <v>2400</v>
      </c>
      <c r="M5" s="14">
        <v>2</v>
      </c>
      <c r="N5" s="14" t="s">
        <v>2401</v>
      </c>
      <c r="R5" s="185"/>
    </row>
    <row r="6" spans="1:18">
      <c r="A6" s="14" t="s">
        <v>2232</v>
      </c>
      <c r="B6" s="14">
        <v>1</v>
      </c>
      <c r="C6" s="14" t="s">
        <v>2233</v>
      </c>
      <c r="D6" s="145"/>
      <c r="E6" s="14">
        <v>25</v>
      </c>
      <c r="F6" s="146"/>
      <c r="I6" s="14" t="s">
        <v>1667</v>
      </c>
      <c r="J6" s="14" t="s">
        <v>2405</v>
      </c>
      <c r="K6" s="14">
        <v>125</v>
      </c>
      <c r="L6" s="14" t="s">
        <v>2400</v>
      </c>
      <c r="M6" s="14">
        <v>2</v>
      </c>
      <c r="R6" s="185"/>
    </row>
    <row r="7" spans="1:18">
      <c r="A7" s="14" t="s">
        <v>2234</v>
      </c>
      <c r="B7" s="14">
        <v>1</v>
      </c>
      <c r="C7" s="14" t="s">
        <v>2235</v>
      </c>
      <c r="D7" s="145"/>
      <c r="E7" s="14">
        <v>75</v>
      </c>
      <c r="F7" s="146"/>
      <c r="I7" s="14" t="s">
        <v>1928</v>
      </c>
      <c r="J7" s="14" t="s">
        <v>2406</v>
      </c>
      <c r="K7" s="14">
        <v>125</v>
      </c>
      <c r="L7" s="14" t="s">
        <v>2234</v>
      </c>
      <c r="M7" s="14">
        <v>2</v>
      </c>
      <c r="R7" s="186"/>
    </row>
    <row r="8" spans="1:18">
      <c r="A8" s="14" t="s">
        <v>2236</v>
      </c>
      <c r="B8" s="14">
        <v>1</v>
      </c>
      <c r="C8" s="14" t="s">
        <v>2237</v>
      </c>
      <c r="D8" s="145"/>
      <c r="E8" s="14">
        <v>25</v>
      </c>
      <c r="F8" s="146"/>
      <c r="I8" s="22" t="s">
        <v>1841</v>
      </c>
      <c r="J8" s="22" t="s">
        <v>2407</v>
      </c>
      <c r="K8" s="22">
        <v>25</v>
      </c>
      <c r="L8" s="22" t="s">
        <v>2400</v>
      </c>
      <c r="M8" s="22">
        <v>4</v>
      </c>
      <c r="R8" s="186"/>
    </row>
    <row r="9" spans="1:18">
      <c r="A9" s="14" t="s">
        <v>2238</v>
      </c>
      <c r="B9" s="14">
        <v>2</v>
      </c>
      <c r="C9" s="14" t="s">
        <v>2239</v>
      </c>
      <c r="D9" s="145"/>
      <c r="E9" s="14">
        <v>50</v>
      </c>
      <c r="F9" s="146"/>
      <c r="I9" s="14" t="s">
        <v>1836</v>
      </c>
      <c r="J9" s="14" t="s">
        <v>2225</v>
      </c>
      <c r="K9" s="14">
        <v>25</v>
      </c>
      <c r="L9" s="14" t="s">
        <v>2224</v>
      </c>
      <c r="M9" s="14">
        <v>4</v>
      </c>
      <c r="N9" s="14" t="s">
        <v>2401</v>
      </c>
      <c r="O9" s="146" t="s">
        <v>2408</v>
      </c>
      <c r="R9" s="186"/>
    </row>
    <row r="10" spans="1:18">
      <c r="A10" s="14" t="s">
        <v>2240</v>
      </c>
      <c r="B10" s="14">
        <v>1</v>
      </c>
      <c r="C10" s="14" t="s">
        <v>2241</v>
      </c>
      <c r="E10" s="14">
        <v>25</v>
      </c>
      <c r="F10" s="146"/>
      <c r="I10" s="14" t="s">
        <v>1840</v>
      </c>
      <c r="J10" s="14" t="s">
        <v>2227</v>
      </c>
      <c r="K10" s="14">
        <v>25</v>
      </c>
      <c r="L10" s="14" t="s">
        <v>2226</v>
      </c>
      <c r="M10" s="14">
        <v>4</v>
      </c>
      <c r="N10" s="14" t="s">
        <v>2401</v>
      </c>
      <c r="R10" s="186"/>
    </row>
    <row r="11" spans="1:18">
      <c r="A11" s="14" t="s">
        <v>2242</v>
      </c>
      <c r="B11" s="14">
        <v>1</v>
      </c>
      <c r="C11" s="14" t="s">
        <v>2243</v>
      </c>
      <c r="E11" s="14">
        <v>50</v>
      </c>
      <c r="F11" s="146"/>
      <c r="I11" s="14" t="s">
        <v>1837</v>
      </c>
      <c r="J11" s="14" t="s">
        <v>2229</v>
      </c>
      <c r="K11" s="14">
        <v>25</v>
      </c>
      <c r="L11" s="14" t="s">
        <v>2228</v>
      </c>
      <c r="M11" s="14">
        <v>4</v>
      </c>
      <c r="N11" s="14" t="s">
        <v>2401</v>
      </c>
      <c r="R11" s="186"/>
    </row>
    <row r="12" spans="1:18">
      <c r="A12" s="14" t="s">
        <v>2244</v>
      </c>
      <c r="B12" s="14">
        <v>2</v>
      </c>
      <c r="C12" s="14" t="s">
        <v>2245</v>
      </c>
      <c r="E12" s="14">
        <v>75</v>
      </c>
      <c r="F12" s="146"/>
      <c r="I12" s="14" t="s">
        <v>1838</v>
      </c>
      <c r="J12" s="14" t="s">
        <v>2231</v>
      </c>
      <c r="K12" s="14">
        <v>25</v>
      </c>
      <c r="L12" s="14" t="s">
        <v>2230</v>
      </c>
      <c r="M12" s="14">
        <v>4</v>
      </c>
      <c r="N12" s="14" t="s">
        <v>2401</v>
      </c>
      <c r="O12" s="146" t="s">
        <v>2409</v>
      </c>
      <c r="R12" s="186"/>
    </row>
    <row r="13" spans="1:18">
      <c r="A13" s="14" t="s">
        <v>2246</v>
      </c>
      <c r="B13" s="14">
        <v>2</v>
      </c>
      <c r="C13" s="14" t="s">
        <v>2247</v>
      </c>
      <c r="E13" s="14">
        <v>100</v>
      </c>
      <c r="F13" s="146"/>
      <c r="I13" s="14" t="s">
        <v>1839</v>
      </c>
      <c r="J13" s="14" t="s">
        <v>2233</v>
      </c>
      <c r="K13" s="14">
        <v>25</v>
      </c>
      <c r="L13" s="14" t="s">
        <v>2232</v>
      </c>
      <c r="M13" s="14">
        <v>4</v>
      </c>
      <c r="N13" s="14" t="s">
        <v>2401</v>
      </c>
      <c r="O13" s="146"/>
      <c r="R13" s="185"/>
    </row>
    <row r="14" spans="1:18">
      <c r="A14" s="14" t="s">
        <v>2248</v>
      </c>
      <c r="B14" s="14">
        <v>3</v>
      </c>
      <c r="C14" s="14" t="s">
        <v>2249</v>
      </c>
      <c r="E14" s="14">
        <v>125</v>
      </c>
      <c r="F14" s="146"/>
      <c r="I14" s="14" t="s">
        <v>1842</v>
      </c>
      <c r="J14" s="14" t="s">
        <v>2235</v>
      </c>
      <c r="K14" s="14">
        <v>75</v>
      </c>
      <c r="L14" s="14" t="s">
        <v>2234</v>
      </c>
      <c r="M14" s="14">
        <v>4</v>
      </c>
      <c r="N14" s="14" t="s">
        <v>2401</v>
      </c>
      <c r="R14" s="185"/>
    </row>
    <row r="15" spans="1:18">
      <c r="A15" s="14" t="s">
        <v>2250</v>
      </c>
      <c r="B15" s="14">
        <v>2</v>
      </c>
      <c r="C15" s="14" t="s">
        <v>2251</v>
      </c>
      <c r="D15" s="145">
        <v>42769</v>
      </c>
      <c r="E15" s="14">
        <v>25</v>
      </c>
      <c r="F15" s="146"/>
      <c r="I15" s="14" t="s">
        <v>1737</v>
      </c>
      <c r="J15" s="14" t="s">
        <v>2410</v>
      </c>
      <c r="K15" s="14">
        <v>25</v>
      </c>
      <c r="L15" s="14" t="s">
        <v>2186</v>
      </c>
      <c r="M15" s="14">
        <v>2</v>
      </c>
      <c r="R15" s="185"/>
    </row>
    <row r="16" spans="1:18">
      <c r="A16" s="14" t="s">
        <v>2252</v>
      </c>
      <c r="B16" s="14">
        <v>2</v>
      </c>
      <c r="C16" s="14" t="s">
        <v>2253</v>
      </c>
      <c r="D16" s="145">
        <v>42769</v>
      </c>
      <c r="E16" s="14">
        <v>25</v>
      </c>
      <c r="F16" s="146"/>
      <c r="I16" s="14" t="s">
        <v>1738</v>
      </c>
      <c r="J16" s="14" t="s">
        <v>2411</v>
      </c>
      <c r="K16" s="14">
        <v>50</v>
      </c>
      <c r="L16" s="14" t="s">
        <v>2186</v>
      </c>
      <c r="M16" s="14">
        <v>2</v>
      </c>
      <c r="R16" s="185"/>
    </row>
    <row r="17" spans="1:18">
      <c r="A17" s="14" t="s">
        <v>2254</v>
      </c>
      <c r="B17" s="14">
        <v>2</v>
      </c>
      <c r="C17" s="14" t="s">
        <v>2255</v>
      </c>
      <c r="D17" s="145">
        <v>42769</v>
      </c>
      <c r="E17" s="14">
        <v>25</v>
      </c>
      <c r="F17" s="146"/>
      <c r="I17" s="14" t="s">
        <v>1728</v>
      </c>
      <c r="J17" s="14" t="s">
        <v>2412</v>
      </c>
      <c r="K17" s="14">
        <v>75</v>
      </c>
      <c r="L17" s="14" t="s">
        <v>2186</v>
      </c>
      <c r="M17" s="14">
        <v>2</v>
      </c>
      <c r="R17" s="185" t="s">
        <v>2831</v>
      </c>
    </row>
    <row r="18" spans="1:18">
      <c r="A18" s="14" t="s">
        <v>2256</v>
      </c>
      <c r="B18" s="14">
        <v>2</v>
      </c>
      <c r="C18" s="14" t="s">
        <v>2257</v>
      </c>
      <c r="D18" s="145">
        <v>42769</v>
      </c>
      <c r="E18" s="14">
        <v>25</v>
      </c>
      <c r="F18" s="146"/>
      <c r="I18" s="14" t="s">
        <v>1783</v>
      </c>
      <c r="J18" s="14" t="s">
        <v>1949</v>
      </c>
      <c r="K18" s="14">
        <v>150</v>
      </c>
      <c r="L18" s="14" t="s">
        <v>2345</v>
      </c>
      <c r="M18" s="14">
        <v>1</v>
      </c>
      <c r="R18" s="185"/>
    </row>
    <row r="19" spans="1:18">
      <c r="A19" s="14" t="s">
        <v>2258</v>
      </c>
      <c r="B19" s="14">
        <v>2</v>
      </c>
      <c r="C19" s="14" t="s">
        <v>2259</v>
      </c>
      <c r="D19" s="145">
        <v>42769</v>
      </c>
      <c r="E19" s="14">
        <v>25</v>
      </c>
      <c r="F19" s="146"/>
      <c r="I19" s="14" t="s">
        <v>1933</v>
      </c>
      <c r="J19" s="14" t="s">
        <v>2239</v>
      </c>
      <c r="K19" s="14">
        <v>25</v>
      </c>
      <c r="L19" s="14" t="s">
        <v>2236</v>
      </c>
      <c r="M19" s="14">
        <v>2</v>
      </c>
      <c r="N19" s="14" t="s">
        <v>2401</v>
      </c>
      <c r="Q19" s="14">
        <v>1</v>
      </c>
      <c r="R19" s="185" t="s">
        <v>2832</v>
      </c>
    </row>
    <row r="20" spans="1:18">
      <c r="A20" s="14" t="s">
        <v>2260</v>
      </c>
      <c r="B20" s="14">
        <v>2</v>
      </c>
      <c r="C20" s="14" t="s">
        <v>2261</v>
      </c>
      <c r="D20" s="145">
        <v>42769</v>
      </c>
      <c r="E20" s="14">
        <v>25</v>
      </c>
      <c r="F20" s="146"/>
      <c r="I20" s="14" t="s">
        <v>1934</v>
      </c>
      <c r="J20" s="14" t="s">
        <v>2413</v>
      </c>
      <c r="K20" s="14">
        <v>50</v>
      </c>
      <c r="L20" s="14" t="s">
        <v>2238</v>
      </c>
      <c r="M20" s="14">
        <v>2</v>
      </c>
      <c r="Q20" s="14">
        <v>2</v>
      </c>
      <c r="R20" s="185" t="s">
        <v>2833</v>
      </c>
    </row>
    <row r="21" spans="1:18">
      <c r="A21" s="14" t="s">
        <v>2262</v>
      </c>
      <c r="B21" s="14">
        <v>1</v>
      </c>
      <c r="C21" s="14" t="s">
        <v>2263</v>
      </c>
      <c r="E21" s="14">
        <v>25</v>
      </c>
      <c r="F21" s="146"/>
      <c r="I21" s="14" t="s">
        <v>1769</v>
      </c>
      <c r="J21" s="14" t="s">
        <v>2414</v>
      </c>
      <c r="K21" s="14">
        <v>125</v>
      </c>
      <c r="L21" s="14" t="s">
        <v>2236</v>
      </c>
      <c r="M21" s="14">
        <v>1</v>
      </c>
      <c r="Q21" s="14">
        <v>3</v>
      </c>
      <c r="R21" s="185" t="s">
        <v>2834</v>
      </c>
    </row>
    <row r="22" spans="1:18">
      <c r="A22" s="14" t="s">
        <v>2264</v>
      </c>
      <c r="B22" s="14">
        <v>1</v>
      </c>
      <c r="C22" s="14" t="s">
        <v>2265</v>
      </c>
      <c r="E22" s="14">
        <v>25</v>
      </c>
      <c r="F22" s="146"/>
      <c r="I22" s="14" t="s">
        <v>1770</v>
      </c>
      <c r="J22" s="14" t="s">
        <v>2415</v>
      </c>
      <c r="K22" s="14">
        <v>250</v>
      </c>
      <c r="L22" s="14" t="s">
        <v>2238</v>
      </c>
      <c r="M22" s="14">
        <v>1</v>
      </c>
      <c r="Q22" s="14">
        <v>4</v>
      </c>
      <c r="R22" s="185" t="s">
        <v>2835</v>
      </c>
    </row>
    <row r="23" spans="1:18">
      <c r="A23" s="14" t="s">
        <v>2266</v>
      </c>
      <c r="B23" s="14">
        <v>1</v>
      </c>
      <c r="C23" s="14" t="s">
        <v>2267</v>
      </c>
      <c r="E23" s="14">
        <v>25</v>
      </c>
      <c r="F23" s="146"/>
      <c r="I23" s="14" t="s">
        <v>1771</v>
      </c>
      <c r="J23" s="14" t="s">
        <v>2416</v>
      </c>
      <c r="K23" s="14">
        <v>150</v>
      </c>
      <c r="L23" s="14" t="s">
        <v>2250</v>
      </c>
      <c r="M23" s="14">
        <v>1</v>
      </c>
      <c r="Q23" s="14">
        <v>5</v>
      </c>
      <c r="R23" s="185" t="s">
        <v>2836</v>
      </c>
    </row>
    <row r="24" spans="1:18">
      <c r="A24" s="14" t="s">
        <v>2268</v>
      </c>
      <c r="B24" s="14">
        <v>1</v>
      </c>
      <c r="C24" s="14" t="s">
        <v>2269</v>
      </c>
      <c r="E24" s="14">
        <v>25</v>
      </c>
      <c r="F24" s="146"/>
      <c r="I24" s="14" t="s">
        <v>1772</v>
      </c>
      <c r="J24" s="14" t="s">
        <v>2417</v>
      </c>
      <c r="K24" s="14">
        <v>150</v>
      </c>
      <c r="L24" s="14" t="s">
        <v>2252</v>
      </c>
      <c r="M24" s="14">
        <v>1</v>
      </c>
      <c r="Q24" s="14">
        <v>6</v>
      </c>
      <c r="R24" s="185" t="s">
        <v>2837</v>
      </c>
    </row>
    <row r="25" spans="1:18">
      <c r="A25" s="14" t="s">
        <v>2270</v>
      </c>
      <c r="B25" s="14">
        <v>1</v>
      </c>
      <c r="C25" s="14" t="s">
        <v>2271</v>
      </c>
      <c r="E25" s="14">
        <v>25</v>
      </c>
      <c r="F25" s="146"/>
      <c r="I25" s="14" t="s">
        <v>1773</v>
      </c>
      <c r="J25" s="14" t="s">
        <v>2418</v>
      </c>
      <c r="K25" s="14">
        <v>150</v>
      </c>
      <c r="L25" s="14" t="s">
        <v>2254</v>
      </c>
      <c r="M25" s="14">
        <v>1</v>
      </c>
      <c r="Q25" s="14">
        <v>7</v>
      </c>
      <c r="R25" s="185" t="s">
        <v>2838</v>
      </c>
    </row>
    <row r="26" spans="1:18">
      <c r="A26" s="14" t="s">
        <v>2272</v>
      </c>
      <c r="B26" s="14">
        <v>1</v>
      </c>
      <c r="C26" s="14" t="s">
        <v>2273</v>
      </c>
      <c r="E26" s="14">
        <v>25</v>
      </c>
      <c r="F26" s="146"/>
      <c r="I26" s="14" t="s">
        <v>1774</v>
      </c>
      <c r="J26" s="14" t="s">
        <v>2419</v>
      </c>
      <c r="K26" s="14">
        <v>150</v>
      </c>
      <c r="L26" s="14" t="s">
        <v>2256</v>
      </c>
      <c r="M26" s="14">
        <v>1</v>
      </c>
      <c r="Q26" s="14">
        <v>8</v>
      </c>
      <c r="R26" s="185" t="s">
        <v>2839</v>
      </c>
    </row>
    <row r="27" spans="1:18">
      <c r="A27" s="14" t="s">
        <v>2274</v>
      </c>
      <c r="B27" s="14">
        <v>1</v>
      </c>
      <c r="C27" s="14" t="s">
        <v>2275</v>
      </c>
      <c r="E27" s="14">
        <v>25</v>
      </c>
      <c r="F27" s="146"/>
      <c r="I27" s="14" t="s">
        <v>1775</v>
      </c>
      <c r="J27" s="14" t="s">
        <v>2420</v>
      </c>
      <c r="K27" s="14">
        <v>150</v>
      </c>
      <c r="L27" s="14" t="s">
        <v>2258</v>
      </c>
      <c r="M27" s="14">
        <v>1</v>
      </c>
      <c r="Q27" s="14">
        <v>9</v>
      </c>
      <c r="R27" s="185">
        <v>31</v>
      </c>
    </row>
    <row r="28" spans="1:18">
      <c r="A28" s="14" t="s">
        <v>2276</v>
      </c>
      <c r="B28" s="14">
        <v>1</v>
      </c>
      <c r="C28" s="14" t="s">
        <v>2277</v>
      </c>
      <c r="E28" s="14">
        <v>25</v>
      </c>
      <c r="F28" s="146"/>
      <c r="I28" s="14" t="s">
        <v>1776</v>
      </c>
      <c r="J28" s="14" t="s">
        <v>2421</v>
      </c>
      <c r="K28" s="14">
        <v>150</v>
      </c>
      <c r="L28" s="14" t="s">
        <v>2260</v>
      </c>
      <c r="M28" s="14">
        <v>1</v>
      </c>
      <c r="R28" s="185"/>
    </row>
    <row r="29" spans="1:18">
      <c r="A29" s="14" t="s">
        <v>2278</v>
      </c>
      <c r="B29" s="14">
        <v>2</v>
      </c>
      <c r="C29" s="14" t="s">
        <v>2279</v>
      </c>
      <c r="E29" s="14">
        <v>50</v>
      </c>
      <c r="F29" s="146"/>
      <c r="I29" s="14" t="s">
        <v>1777</v>
      </c>
      <c r="J29" s="14" t="s">
        <v>1784</v>
      </c>
      <c r="K29" s="14">
        <v>200</v>
      </c>
      <c r="L29" s="14" t="s">
        <v>2250</v>
      </c>
      <c r="M29" s="14">
        <v>1</v>
      </c>
      <c r="R29" s="185"/>
    </row>
    <row r="30" spans="1:18">
      <c r="A30" s="14" t="s">
        <v>2280</v>
      </c>
      <c r="B30" s="14">
        <v>2</v>
      </c>
      <c r="C30" s="14" t="s">
        <v>2281</v>
      </c>
      <c r="E30" s="14">
        <v>50</v>
      </c>
      <c r="F30" s="146"/>
      <c r="I30" s="14" t="s">
        <v>1778</v>
      </c>
      <c r="J30" s="14" t="s">
        <v>2422</v>
      </c>
      <c r="K30" s="14">
        <v>200</v>
      </c>
      <c r="L30" s="14" t="s">
        <v>2252</v>
      </c>
      <c r="M30" s="14">
        <v>1</v>
      </c>
      <c r="R30" s="185"/>
    </row>
    <row r="31" spans="1:18">
      <c r="A31" s="14" t="s">
        <v>2282</v>
      </c>
      <c r="B31" s="14">
        <v>2</v>
      </c>
      <c r="C31" s="14" t="s">
        <v>2283</v>
      </c>
      <c r="E31" s="14">
        <v>50</v>
      </c>
      <c r="F31" s="146"/>
      <c r="I31" s="14" t="s">
        <v>1779</v>
      </c>
      <c r="J31" s="14" t="s">
        <v>2423</v>
      </c>
      <c r="K31" s="14">
        <v>200</v>
      </c>
      <c r="L31" s="14" t="s">
        <v>2254</v>
      </c>
      <c r="M31" s="14">
        <v>1</v>
      </c>
      <c r="R31" s="185"/>
    </row>
    <row r="32" spans="1:18">
      <c r="A32" s="14" t="s">
        <v>2284</v>
      </c>
      <c r="B32" s="14">
        <v>2</v>
      </c>
      <c r="C32" s="14" t="s">
        <v>2285</v>
      </c>
      <c r="E32" s="14">
        <v>50</v>
      </c>
      <c r="F32" s="146"/>
      <c r="I32" s="14" t="s">
        <v>1780</v>
      </c>
      <c r="J32" s="14" t="s">
        <v>2424</v>
      </c>
      <c r="K32" s="14">
        <v>200</v>
      </c>
      <c r="L32" s="14" t="s">
        <v>2256</v>
      </c>
      <c r="M32" s="14">
        <v>1</v>
      </c>
      <c r="R32" s="185"/>
    </row>
    <row r="33" spans="1:18">
      <c r="A33" s="14" t="s">
        <v>2286</v>
      </c>
      <c r="B33" s="14">
        <v>2</v>
      </c>
      <c r="C33" s="14" t="s">
        <v>2287</v>
      </c>
      <c r="E33" s="14">
        <v>50</v>
      </c>
      <c r="F33" s="146"/>
      <c r="I33" s="14" t="s">
        <v>1781</v>
      </c>
      <c r="J33" s="14" t="s">
        <v>2425</v>
      </c>
      <c r="K33" s="14">
        <v>200</v>
      </c>
      <c r="L33" s="14" t="s">
        <v>2258</v>
      </c>
      <c r="M33" s="14">
        <v>1</v>
      </c>
      <c r="R33" s="185"/>
    </row>
    <row r="34" spans="1:18">
      <c r="A34" s="14" t="s">
        <v>2288</v>
      </c>
      <c r="B34" s="14">
        <v>2</v>
      </c>
      <c r="C34" s="14" t="s">
        <v>2289</v>
      </c>
      <c r="E34" s="14">
        <v>50</v>
      </c>
      <c r="F34" s="146"/>
      <c r="I34" s="14" t="s">
        <v>1782</v>
      </c>
      <c r="J34" s="14" t="s">
        <v>2426</v>
      </c>
      <c r="K34" s="14">
        <v>200</v>
      </c>
      <c r="L34" s="14" t="s">
        <v>2260</v>
      </c>
      <c r="M34" s="14">
        <v>1</v>
      </c>
      <c r="R34" s="185"/>
    </row>
    <row r="35" spans="1:18">
      <c r="A35" s="14" t="s">
        <v>2290</v>
      </c>
      <c r="B35" s="14">
        <v>2</v>
      </c>
      <c r="C35" s="14" t="s">
        <v>2291</v>
      </c>
      <c r="E35" s="14">
        <v>50</v>
      </c>
      <c r="F35" s="146"/>
      <c r="I35" s="14" t="s">
        <v>1753</v>
      </c>
      <c r="J35" s="14" t="s">
        <v>2427</v>
      </c>
      <c r="K35" s="14">
        <v>25</v>
      </c>
      <c r="L35" s="14" t="s">
        <v>2262</v>
      </c>
      <c r="M35" s="14">
        <v>2</v>
      </c>
      <c r="N35" s="14" t="s">
        <v>2401</v>
      </c>
      <c r="R35" s="185"/>
    </row>
    <row r="36" spans="1:18">
      <c r="A36" s="14" t="s">
        <v>2292</v>
      </c>
      <c r="B36" s="14">
        <v>2</v>
      </c>
      <c r="C36" s="14" t="s">
        <v>2293</v>
      </c>
      <c r="E36" s="14">
        <v>50</v>
      </c>
      <c r="F36" s="146"/>
      <c r="I36" s="14" t="s">
        <v>1754</v>
      </c>
      <c r="J36" s="14" t="s">
        <v>2428</v>
      </c>
      <c r="K36" s="14">
        <v>25</v>
      </c>
      <c r="L36" s="14" t="s">
        <v>2264</v>
      </c>
      <c r="M36" s="14">
        <v>2</v>
      </c>
      <c r="N36" s="14" t="s">
        <v>2401</v>
      </c>
      <c r="R36" s="185"/>
    </row>
    <row r="37" spans="1:18">
      <c r="A37" s="14" t="s">
        <v>2294</v>
      </c>
      <c r="B37" s="14">
        <v>2</v>
      </c>
      <c r="C37" s="14" t="s">
        <v>2295</v>
      </c>
      <c r="E37" s="14">
        <v>75</v>
      </c>
      <c r="F37" s="146"/>
      <c r="I37" s="14" t="s">
        <v>1755</v>
      </c>
      <c r="J37" s="14" t="s">
        <v>2429</v>
      </c>
      <c r="K37" s="14">
        <v>25</v>
      </c>
      <c r="L37" s="14" t="s">
        <v>2266</v>
      </c>
      <c r="M37" s="14">
        <v>2</v>
      </c>
      <c r="N37" s="14" t="s">
        <v>2401</v>
      </c>
      <c r="R37" s="185"/>
    </row>
    <row r="38" spans="1:18">
      <c r="A38" s="14" t="s">
        <v>2296</v>
      </c>
      <c r="B38" s="14">
        <v>1</v>
      </c>
      <c r="C38" s="14" t="s">
        <v>2297</v>
      </c>
      <c r="E38" s="14">
        <v>50</v>
      </c>
      <c r="F38" s="146"/>
      <c r="I38" s="14" t="s">
        <v>2430</v>
      </c>
      <c r="J38" s="14" t="s">
        <v>2431</v>
      </c>
      <c r="K38" s="14">
        <v>25</v>
      </c>
      <c r="L38" s="14" t="s">
        <v>2268</v>
      </c>
      <c r="M38" s="14">
        <v>2</v>
      </c>
      <c r="N38" s="14" t="s">
        <v>2401</v>
      </c>
      <c r="R38" s="185"/>
    </row>
    <row r="39" spans="1:18">
      <c r="A39" s="14" t="s">
        <v>2298</v>
      </c>
      <c r="B39" s="14">
        <v>3</v>
      </c>
      <c r="C39" s="14" t="s">
        <v>2299</v>
      </c>
      <c r="E39" s="14">
        <v>75</v>
      </c>
      <c r="F39" s="146"/>
      <c r="I39" s="14" t="s">
        <v>1757</v>
      </c>
      <c r="J39" s="14" t="s">
        <v>2432</v>
      </c>
      <c r="K39" s="14">
        <v>25</v>
      </c>
      <c r="L39" s="14" t="s">
        <v>2270</v>
      </c>
      <c r="M39" s="14">
        <v>2</v>
      </c>
      <c r="N39" s="14" t="s">
        <v>2401</v>
      </c>
      <c r="R39" s="185"/>
    </row>
    <row r="40" spans="1:18">
      <c r="A40" s="14" t="s">
        <v>2300</v>
      </c>
      <c r="B40" s="14">
        <v>3</v>
      </c>
      <c r="C40" s="14" t="s">
        <v>2301</v>
      </c>
      <c r="E40" s="14">
        <v>75</v>
      </c>
      <c r="F40" s="146"/>
      <c r="I40" s="14" t="s">
        <v>1758</v>
      </c>
      <c r="J40" s="14" t="s">
        <v>2433</v>
      </c>
      <c r="K40" s="14">
        <v>25</v>
      </c>
      <c r="L40" s="14" t="s">
        <v>2272</v>
      </c>
      <c r="M40" s="14">
        <v>2</v>
      </c>
      <c r="N40" s="14" t="s">
        <v>2401</v>
      </c>
      <c r="R40" s="185"/>
    </row>
    <row r="41" spans="1:18">
      <c r="A41" s="14" t="s">
        <v>2302</v>
      </c>
      <c r="B41" s="14">
        <v>3</v>
      </c>
      <c r="C41" s="14" t="s">
        <v>2303</v>
      </c>
      <c r="E41" s="14">
        <v>75</v>
      </c>
      <c r="F41" s="146"/>
      <c r="I41" s="14" t="s">
        <v>1759</v>
      </c>
      <c r="J41" s="14" t="s">
        <v>2434</v>
      </c>
      <c r="K41" s="14">
        <v>25</v>
      </c>
      <c r="L41" s="14" t="s">
        <v>2274</v>
      </c>
      <c r="M41" s="14">
        <v>2</v>
      </c>
      <c r="N41" s="14" t="s">
        <v>2401</v>
      </c>
      <c r="R41" s="185"/>
    </row>
    <row r="42" spans="1:18">
      <c r="A42" s="14" t="s">
        <v>2304</v>
      </c>
      <c r="B42" s="14">
        <v>3</v>
      </c>
      <c r="C42" s="14" t="s">
        <v>2305</v>
      </c>
      <c r="E42" s="14">
        <v>75</v>
      </c>
      <c r="F42" s="146"/>
      <c r="I42" s="14" t="s">
        <v>1760</v>
      </c>
      <c r="J42" s="14" t="s">
        <v>1767</v>
      </c>
      <c r="K42" s="14">
        <v>25</v>
      </c>
      <c r="L42" s="14" t="s">
        <v>2276</v>
      </c>
      <c r="M42" s="14">
        <v>2</v>
      </c>
      <c r="N42" s="14" t="s">
        <v>2401</v>
      </c>
      <c r="R42" s="185"/>
    </row>
    <row r="43" spans="1:18">
      <c r="A43" s="14" t="s">
        <v>2306</v>
      </c>
      <c r="B43" s="14">
        <v>4</v>
      </c>
      <c r="C43" s="14" t="s">
        <v>2307</v>
      </c>
      <c r="D43" s="14">
        <v>2</v>
      </c>
      <c r="E43" s="14">
        <v>100</v>
      </c>
      <c r="F43" s="146"/>
      <c r="R43" s="185"/>
    </row>
    <row r="44" spans="1:18">
      <c r="A44" s="14" t="s">
        <v>2308</v>
      </c>
      <c r="B44" s="14">
        <v>4</v>
      </c>
      <c r="C44" s="14" t="s">
        <v>2309</v>
      </c>
      <c r="D44" s="14">
        <v>2</v>
      </c>
      <c r="E44" s="14">
        <v>100</v>
      </c>
      <c r="F44" s="146"/>
      <c r="R44" s="185"/>
    </row>
    <row r="45" spans="1:18">
      <c r="A45" s="14" t="s">
        <v>2310</v>
      </c>
      <c r="B45" s="14">
        <v>4</v>
      </c>
      <c r="C45" s="14" t="s">
        <v>2311</v>
      </c>
      <c r="D45" s="14">
        <v>2</v>
      </c>
      <c r="E45" s="14">
        <v>100</v>
      </c>
      <c r="F45" s="146"/>
      <c r="R45" s="185"/>
    </row>
    <row r="46" spans="1:18">
      <c r="A46" s="14" t="s">
        <v>2312</v>
      </c>
      <c r="B46" s="14">
        <v>4</v>
      </c>
      <c r="C46" s="14" t="s">
        <v>2313</v>
      </c>
      <c r="D46" s="14">
        <v>2</v>
      </c>
      <c r="E46" s="14">
        <v>100</v>
      </c>
      <c r="F46" s="146"/>
      <c r="R46" s="185"/>
    </row>
    <row r="47" spans="1:18">
      <c r="A47" s="14" t="s">
        <v>2314</v>
      </c>
      <c r="B47" s="14">
        <v>4</v>
      </c>
      <c r="C47" s="14" t="s">
        <v>2315</v>
      </c>
      <c r="D47" s="14">
        <v>2</v>
      </c>
      <c r="E47" s="14">
        <v>100</v>
      </c>
      <c r="F47" s="146"/>
      <c r="R47" s="185"/>
    </row>
    <row r="48" spans="1:18">
      <c r="A48" s="14" t="s">
        <v>2316</v>
      </c>
      <c r="B48" s="14">
        <v>4</v>
      </c>
      <c r="C48" s="14" t="s">
        <v>2317</v>
      </c>
      <c r="D48" s="14">
        <v>2</v>
      </c>
      <c r="E48" s="14">
        <v>100</v>
      </c>
      <c r="F48" s="146"/>
      <c r="R48" s="185"/>
    </row>
    <row r="49" spans="1:18">
      <c r="A49" s="14" t="s">
        <v>2318</v>
      </c>
      <c r="B49" s="14">
        <v>4</v>
      </c>
      <c r="C49" s="14" t="s">
        <v>2319</v>
      </c>
      <c r="D49" s="14">
        <v>2</v>
      </c>
      <c r="E49" s="14">
        <v>100</v>
      </c>
      <c r="F49" s="146"/>
      <c r="R49" s="185"/>
    </row>
    <row r="50" spans="1:18">
      <c r="A50" s="14" t="s">
        <v>2320</v>
      </c>
      <c r="B50" s="14">
        <v>4</v>
      </c>
      <c r="C50" s="14" t="s">
        <v>2321</v>
      </c>
      <c r="D50" s="14">
        <v>2</v>
      </c>
      <c r="E50" s="14">
        <v>100</v>
      </c>
      <c r="F50" s="146"/>
      <c r="R50" s="185"/>
    </row>
    <row r="51" spans="1:18">
      <c r="A51" s="14" t="s">
        <v>2322</v>
      </c>
      <c r="B51" s="14">
        <v>4</v>
      </c>
      <c r="C51" s="14" t="s">
        <v>2323</v>
      </c>
      <c r="D51" s="14">
        <v>2</v>
      </c>
      <c r="E51" s="14">
        <v>100</v>
      </c>
      <c r="F51" s="146"/>
      <c r="R51" s="185"/>
    </row>
    <row r="52" spans="1:18">
      <c r="A52" s="14" t="s">
        <v>2324</v>
      </c>
      <c r="B52" s="14">
        <v>4</v>
      </c>
      <c r="C52" s="14" t="s">
        <v>2325</v>
      </c>
      <c r="D52" s="14">
        <v>2</v>
      </c>
      <c r="E52" s="14">
        <v>100</v>
      </c>
      <c r="F52" s="146"/>
      <c r="R52" s="185"/>
    </row>
    <row r="53" spans="1:18">
      <c r="A53" s="14" t="s">
        <v>2326</v>
      </c>
      <c r="B53" s="14">
        <v>4</v>
      </c>
      <c r="C53" s="14" t="s">
        <v>2327</v>
      </c>
      <c r="D53" s="14">
        <v>2</v>
      </c>
      <c r="E53" s="14">
        <v>100</v>
      </c>
      <c r="F53" s="146"/>
      <c r="R53" s="185"/>
    </row>
    <row r="54" spans="1:18">
      <c r="A54" s="14" t="s">
        <v>2328</v>
      </c>
      <c r="B54" s="14">
        <v>4</v>
      </c>
      <c r="C54" s="14" t="s">
        <v>2329</v>
      </c>
      <c r="D54" s="14">
        <v>2</v>
      </c>
      <c r="E54" s="14">
        <v>100</v>
      </c>
      <c r="F54" s="146"/>
      <c r="R54" s="185"/>
    </row>
    <row r="55" spans="1:18">
      <c r="A55" s="14" t="s">
        <v>2330</v>
      </c>
      <c r="B55" s="14">
        <v>4</v>
      </c>
      <c r="C55" s="14" t="s">
        <v>2331</v>
      </c>
      <c r="D55" s="14">
        <v>2</v>
      </c>
      <c r="E55" s="14">
        <v>100</v>
      </c>
      <c r="F55" s="146"/>
      <c r="R55" s="185"/>
    </row>
    <row r="56" spans="1:18">
      <c r="A56" s="14" t="s">
        <v>2332</v>
      </c>
      <c r="B56" s="14">
        <v>4</v>
      </c>
      <c r="C56" s="14" t="s">
        <v>2333</v>
      </c>
      <c r="D56" s="14">
        <v>2</v>
      </c>
      <c r="E56" s="14">
        <v>100</v>
      </c>
      <c r="F56" s="146"/>
      <c r="R56" s="185"/>
    </row>
    <row r="57" spans="1:18">
      <c r="A57" s="14" t="s">
        <v>2334</v>
      </c>
      <c r="B57" s="14">
        <v>4</v>
      </c>
      <c r="C57" s="14" t="s">
        <v>2335</v>
      </c>
      <c r="D57" s="14">
        <v>2</v>
      </c>
      <c r="E57" s="14">
        <v>100</v>
      </c>
      <c r="F57" s="146"/>
      <c r="R57" s="185"/>
    </row>
    <row r="58" spans="1:18">
      <c r="A58" s="14" t="s">
        <v>2336</v>
      </c>
      <c r="B58" s="14">
        <v>4</v>
      </c>
      <c r="C58" s="14" t="s">
        <v>2337</v>
      </c>
      <c r="D58" s="14">
        <v>2</v>
      </c>
      <c r="E58" s="14">
        <v>100</v>
      </c>
      <c r="F58" s="146"/>
      <c r="R58" s="185"/>
    </row>
    <row r="59" spans="1:18">
      <c r="A59" s="14" t="s">
        <v>2338</v>
      </c>
      <c r="B59" s="14">
        <v>4</v>
      </c>
      <c r="C59" s="14" t="s">
        <v>2339</v>
      </c>
      <c r="D59" s="14">
        <v>2</v>
      </c>
      <c r="E59" s="14">
        <v>100</v>
      </c>
      <c r="F59" s="146"/>
      <c r="R59" s="185"/>
    </row>
    <row r="60" spans="1:18">
      <c r="A60" s="14" t="s">
        <v>2340</v>
      </c>
      <c r="B60" s="14">
        <v>4</v>
      </c>
      <c r="C60" s="14" t="s">
        <v>2341</v>
      </c>
      <c r="D60" s="14">
        <v>2</v>
      </c>
      <c r="E60" s="14">
        <v>100</v>
      </c>
      <c r="F60" s="146"/>
      <c r="R60" s="185"/>
    </row>
    <row r="61" spans="1:18">
      <c r="A61" s="14" t="s">
        <v>2342</v>
      </c>
      <c r="B61" s="14">
        <v>4</v>
      </c>
      <c r="C61" s="14" t="s">
        <v>2343</v>
      </c>
      <c r="D61" s="14">
        <v>2</v>
      </c>
      <c r="E61" s="14">
        <v>100</v>
      </c>
      <c r="F61" s="146"/>
      <c r="R61" s="185"/>
    </row>
    <row r="62" spans="1:18">
      <c r="A62" s="14" t="s">
        <v>2344</v>
      </c>
      <c r="B62" s="14">
        <v>4</v>
      </c>
      <c r="C62" s="14" t="s">
        <v>2823</v>
      </c>
      <c r="D62" s="14">
        <v>2</v>
      </c>
      <c r="E62" s="14">
        <v>100</v>
      </c>
      <c r="F62" s="146"/>
      <c r="R62" s="185"/>
    </row>
    <row r="63" spans="1:18">
      <c r="A63" s="14" t="s">
        <v>2345</v>
      </c>
      <c r="B63" s="14">
        <v>4</v>
      </c>
      <c r="C63" s="14" t="s">
        <v>2346</v>
      </c>
      <c r="D63" s="14">
        <v>2</v>
      </c>
      <c r="E63" s="14">
        <v>100</v>
      </c>
      <c r="F63" s="146"/>
      <c r="R63" s="185"/>
    </row>
    <row r="64" spans="1:18">
      <c r="A64" s="14" t="s">
        <v>2186</v>
      </c>
      <c r="B64" s="14">
        <v>1</v>
      </c>
      <c r="C64" s="14" t="s">
        <v>2346</v>
      </c>
      <c r="E64" s="14" t="s">
        <v>2840</v>
      </c>
      <c r="F64" s="146" t="s">
        <v>2841</v>
      </c>
      <c r="R64" s="185"/>
    </row>
    <row r="65" spans="6:18">
      <c r="F65" s="146"/>
      <c r="R65" s="185"/>
    </row>
    <row r="66" spans="6:18">
      <c r="F66" s="146"/>
      <c r="R66" s="185"/>
    </row>
    <row r="67" spans="6:18">
      <c r="F67" s="146"/>
      <c r="R67" s="185"/>
    </row>
    <row r="68" spans="6:18">
      <c r="F68" s="146"/>
      <c r="R68" s="185"/>
    </row>
    <row r="69" spans="6:18">
      <c r="F69" s="146"/>
      <c r="R69" s="185"/>
    </row>
    <row r="70" spans="6:18">
      <c r="F70" s="146"/>
      <c r="R70" s="185"/>
    </row>
    <row r="71" spans="6:18">
      <c r="F71" s="146"/>
      <c r="R71" s="185"/>
    </row>
    <row r="72" spans="6:18">
      <c r="F72" s="146"/>
      <c r="R72" s="185"/>
    </row>
    <row r="73" spans="6:18">
      <c r="F73" s="146"/>
      <c r="R73" s="185"/>
    </row>
    <row r="74" spans="6:18">
      <c r="F74" s="146"/>
      <c r="R74" s="185"/>
    </row>
    <row r="75" spans="6:18">
      <c r="F75" s="146"/>
      <c r="R75" s="185"/>
    </row>
    <row r="76" spans="6:18">
      <c r="F76" s="146"/>
      <c r="R76" s="185"/>
    </row>
    <row r="77" spans="6:18">
      <c r="F77" s="146"/>
      <c r="R77" s="185"/>
    </row>
    <row r="78" spans="6:18">
      <c r="F78" s="146"/>
      <c r="R78" s="185"/>
    </row>
    <row r="79" spans="6:18">
      <c r="F79" s="146"/>
      <c r="R79" s="185"/>
    </row>
    <row r="80" spans="6:18">
      <c r="F80" s="146"/>
      <c r="R80" s="185"/>
    </row>
    <row r="81" spans="6:18">
      <c r="F81" s="146"/>
      <c r="R81" s="185"/>
    </row>
    <row r="82" spans="6:18">
      <c r="F82" s="146"/>
      <c r="R82" s="185"/>
    </row>
    <row r="83" spans="6:18">
      <c r="F83" s="146"/>
      <c r="R83" s="185"/>
    </row>
    <row r="84" spans="6:18">
      <c r="F84" s="146"/>
      <c r="R84" s="185"/>
    </row>
    <row r="85" spans="6:18">
      <c r="F85" s="146"/>
      <c r="R85" s="185"/>
    </row>
    <row r="86" spans="6:18">
      <c r="F86" s="146"/>
      <c r="R86" s="185"/>
    </row>
    <row r="87" spans="6:18">
      <c r="F87" s="146"/>
      <c r="R87" s="185"/>
    </row>
    <row r="88" spans="6:18">
      <c r="F88" s="146"/>
      <c r="R88" s="185"/>
    </row>
    <row r="89" spans="6:18">
      <c r="F89" s="146"/>
      <c r="R89" s="185"/>
    </row>
    <row r="90" spans="6:18">
      <c r="F90" s="146"/>
      <c r="R90" s="185"/>
    </row>
    <row r="91" spans="6:18">
      <c r="F91" s="146"/>
      <c r="R91" s="185"/>
    </row>
    <row r="92" spans="6:18">
      <c r="F92" s="146"/>
      <c r="R92" s="185"/>
    </row>
    <row r="93" spans="6:18">
      <c r="F93" s="146"/>
      <c r="R93" s="185"/>
    </row>
    <row r="94" spans="6:18">
      <c r="F94" s="146"/>
      <c r="R94" s="185"/>
    </row>
    <row r="95" spans="6:18">
      <c r="F95" s="146"/>
      <c r="R95" s="185"/>
    </row>
    <row r="96" spans="6:18">
      <c r="F96" s="146"/>
      <c r="R96" s="185"/>
    </row>
    <row r="97" spans="6:18">
      <c r="F97" s="146"/>
      <c r="R97" s="185"/>
    </row>
    <row r="98" spans="6:18">
      <c r="F98" s="146"/>
      <c r="R98" s="185"/>
    </row>
    <row r="99" spans="6:18">
      <c r="F99" s="146"/>
      <c r="R99" s="185"/>
    </row>
    <row r="100" spans="6:18">
      <c r="F100" s="146"/>
      <c r="R100" s="185"/>
    </row>
    <row r="101" spans="6:18">
      <c r="F101" s="146"/>
      <c r="R101" s="185"/>
    </row>
    <row r="102" spans="6:18">
      <c r="F102" s="146"/>
      <c r="R102" s="185"/>
    </row>
    <row r="103" spans="6:18">
      <c r="F103" s="146"/>
      <c r="R103" s="185"/>
    </row>
    <row r="104" spans="6:18">
      <c r="F104" s="146"/>
      <c r="R104" s="185"/>
    </row>
    <row r="105" spans="6:18">
      <c r="F105" s="146"/>
      <c r="R105" s="185"/>
    </row>
    <row r="106" spans="6:18">
      <c r="F106" s="146"/>
      <c r="R106" s="185"/>
    </row>
    <row r="107" spans="6:18">
      <c r="F107" s="146"/>
      <c r="R107" s="185"/>
    </row>
    <row r="108" spans="6:18">
      <c r="F108" s="146"/>
      <c r="R108" s="185"/>
    </row>
    <row r="109" spans="6:18">
      <c r="F109" s="146"/>
      <c r="R109" s="185"/>
    </row>
    <row r="110" spans="6:18">
      <c r="F110" s="146"/>
      <c r="R110" s="185"/>
    </row>
    <row r="111" spans="6:18">
      <c r="F111" s="146"/>
      <c r="R111" s="185"/>
    </row>
    <row r="112" spans="6:18">
      <c r="F112" s="146"/>
      <c r="R112" s="185"/>
    </row>
    <row r="113" spans="6:18">
      <c r="F113" s="146"/>
      <c r="R113" s="185"/>
    </row>
    <row r="114" spans="6:18">
      <c r="F114" s="146"/>
      <c r="R114" s="185"/>
    </row>
    <row r="115" spans="6:18">
      <c r="F115" s="146"/>
      <c r="R115" s="185"/>
    </row>
    <row r="116" spans="6:18">
      <c r="F116" s="146"/>
      <c r="R116" s="185"/>
    </row>
    <row r="117" spans="6:18">
      <c r="F117" s="146"/>
      <c r="R117" s="185"/>
    </row>
    <row r="118" spans="6:18">
      <c r="F118" s="146"/>
      <c r="R118" s="185"/>
    </row>
    <row r="119" spans="6:18">
      <c r="F119" s="146"/>
      <c r="R119" s="185"/>
    </row>
    <row r="120" spans="6:18">
      <c r="F120" s="146"/>
      <c r="R120" s="185"/>
    </row>
    <row r="121" spans="6:18">
      <c r="F121" s="146"/>
      <c r="R121" s="185"/>
    </row>
    <row r="122" spans="6:18">
      <c r="F122" s="146"/>
      <c r="R122" s="185"/>
    </row>
    <row r="123" spans="6:18">
      <c r="F123" s="146"/>
      <c r="R123" s="185"/>
    </row>
    <row r="124" spans="6:18">
      <c r="F124" s="146"/>
      <c r="R124" s="185"/>
    </row>
    <row r="125" spans="6:18">
      <c r="F125" s="146"/>
      <c r="R125" s="185"/>
    </row>
    <row r="126" spans="6:18">
      <c r="F126" s="146"/>
      <c r="R126" s="185"/>
    </row>
    <row r="127" spans="6:18">
      <c r="F127" s="146"/>
      <c r="R127" s="185"/>
    </row>
    <row r="128" spans="6:18">
      <c r="F128" s="146"/>
      <c r="R128" s="185"/>
    </row>
    <row r="129" spans="6:18">
      <c r="F129" s="146"/>
      <c r="R129" s="185"/>
    </row>
    <row r="130" spans="6:18">
      <c r="F130" s="146"/>
      <c r="R130" s="185"/>
    </row>
    <row r="131" spans="6:18">
      <c r="F131" s="146"/>
      <c r="R131" s="185"/>
    </row>
    <row r="132" spans="6:18">
      <c r="F132" s="146"/>
      <c r="R132" s="185"/>
    </row>
    <row r="133" spans="6:18">
      <c r="F133" s="146"/>
      <c r="R133" s="185"/>
    </row>
    <row r="134" spans="6:18">
      <c r="F134" s="146"/>
      <c r="R134" s="185"/>
    </row>
    <row r="135" spans="6:18">
      <c r="F135" s="146"/>
      <c r="R135" s="185"/>
    </row>
    <row r="136" spans="6:18">
      <c r="F136" s="146"/>
      <c r="R136" s="185"/>
    </row>
    <row r="137" spans="6:18">
      <c r="F137" s="146"/>
      <c r="R137" s="185"/>
    </row>
    <row r="138" spans="6:18">
      <c r="F138" s="146"/>
      <c r="R138" s="185"/>
    </row>
    <row r="139" spans="6:18">
      <c r="F139" s="146"/>
      <c r="R139" s="185"/>
    </row>
    <row r="140" spans="6:18">
      <c r="F140" s="146"/>
      <c r="R140" s="185"/>
    </row>
    <row r="141" spans="6:18">
      <c r="F141" s="146"/>
      <c r="R141" s="185"/>
    </row>
    <row r="142" spans="6:18">
      <c r="F142" s="146"/>
      <c r="R142" s="185"/>
    </row>
    <row r="143" spans="6:18">
      <c r="F143" s="146"/>
      <c r="R143" s="185"/>
    </row>
    <row r="144" spans="6:18">
      <c r="F144" s="146"/>
      <c r="R144" s="185"/>
    </row>
    <row r="145" spans="6:18">
      <c r="F145" s="146"/>
      <c r="R145" s="185"/>
    </row>
    <row r="146" spans="6:18">
      <c r="F146" s="146"/>
      <c r="R146" s="185"/>
    </row>
    <row r="147" spans="6:18">
      <c r="F147" s="146"/>
      <c r="R147" s="185"/>
    </row>
    <row r="148" spans="6:18">
      <c r="F148" s="146"/>
      <c r="R148" s="185"/>
    </row>
    <row r="149" spans="6:18">
      <c r="F149" s="146"/>
      <c r="R149" s="185"/>
    </row>
    <row r="150" spans="6:18">
      <c r="F150" s="146"/>
      <c r="R150" s="185"/>
    </row>
    <row r="151" spans="6:18">
      <c r="F151" s="146"/>
      <c r="R151" s="185"/>
    </row>
    <row r="152" spans="6:18">
      <c r="F152" s="146"/>
      <c r="R152" s="185"/>
    </row>
    <row r="153" spans="6:18">
      <c r="F153" s="146"/>
      <c r="R153" s="185"/>
    </row>
    <row r="154" spans="6:18">
      <c r="F154" s="146"/>
      <c r="R154" s="185"/>
    </row>
    <row r="155" spans="6:18">
      <c r="F155" s="146"/>
      <c r="R155" s="185"/>
    </row>
    <row r="156" spans="6:18">
      <c r="F156" s="146"/>
      <c r="R156" s="185"/>
    </row>
    <row r="157" spans="6:18">
      <c r="F157" s="146"/>
      <c r="R157" s="185"/>
    </row>
    <row r="158" spans="6:18">
      <c r="F158" s="146"/>
      <c r="R158" s="185"/>
    </row>
    <row r="159" spans="6:18">
      <c r="F159" s="146"/>
      <c r="R159" s="185"/>
    </row>
    <row r="160" spans="6:18">
      <c r="F160" s="146"/>
      <c r="R160" s="185"/>
    </row>
    <row r="161" spans="6:18">
      <c r="F161" s="146"/>
      <c r="R161" s="185"/>
    </row>
    <row r="162" spans="6:18">
      <c r="F162" s="146"/>
      <c r="R162" s="185"/>
    </row>
    <row r="163" spans="6:18">
      <c r="F163" s="146"/>
      <c r="R163" s="185"/>
    </row>
    <row r="164" spans="6:18">
      <c r="F164" s="146"/>
      <c r="R164" s="185"/>
    </row>
    <row r="165" spans="6:18">
      <c r="F165" s="146"/>
      <c r="R165" s="185"/>
    </row>
    <row r="166" spans="6:18">
      <c r="F166" s="146"/>
      <c r="R166" s="185"/>
    </row>
    <row r="167" spans="6:18">
      <c r="F167" s="146"/>
      <c r="R167" s="185"/>
    </row>
    <row r="168" spans="6:18">
      <c r="F168" s="146"/>
      <c r="R168" s="185"/>
    </row>
    <row r="169" spans="6:18">
      <c r="F169" s="146"/>
      <c r="R169" s="185"/>
    </row>
    <row r="170" spans="6:18">
      <c r="F170" s="146"/>
      <c r="R170" s="185"/>
    </row>
    <row r="171" spans="6:18">
      <c r="F171" s="146"/>
      <c r="R171" s="185"/>
    </row>
    <row r="172" spans="6:18">
      <c r="F172" s="146"/>
      <c r="R172" s="185"/>
    </row>
    <row r="173" spans="6:18">
      <c r="F173" s="146"/>
      <c r="R173" s="185"/>
    </row>
    <row r="174" spans="6:18">
      <c r="F174" s="146"/>
      <c r="R174" s="185"/>
    </row>
    <row r="175" spans="6:18">
      <c r="F175" s="146"/>
      <c r="R175" s="185"/>
    </row>
    <row r="176" spans="6:18">
      <c r="F176" s="146"/>
      <c r="R176" s="185"/>
    </row>
    <row r="177" spans="6:18">
      <c r="F177" s="146"/>
      <c r="R177" s="185"/>
    </row>
    <row r="178" spans="6:18">
      <c r="F178" s="146"/>
      <c r="R178" s="185"/>
    </row>
    <row r="179" spans="6:18">
      <c r="F179" s="146"/>
      <c r="R179" s="185"/>
    </row>
    <row r="180" spans="6:18">
      <c r="F180" s="146"/>
      <c r="R180" s="185"/>
    </row>
    <row r="181" spans="6:18">
      <c r="F181" s="146"/>
      <c r="R181" s="185"/>
    </row>
    <row r="182" spans="6:18">
      <c r="F182" s="146"/>
      <c r="R182" s="185"/>
    </row>
    <row r="183" spans="6:18">
      <c r="F183" s="146"/>
      <c r="R183" s="185"/>
    </row>
    <row r="184" spans="6:18">
      <c r="F184" s="146"/>
      <c r="R184" s="185"/>
    </row>
    <row r="185" spans="6:18">
      <c r="F185" s="146"/>
      <c r="R185" s="185"/>
    </row>
    <row r="186" spans="6:18">
      <c r="F186" s="146"/>
      <c r="R186" s="185"/>
    </row>
    <row r="187" spans="6:18">
      <c r="F187" s="146"/>
      <c r="R187" s="185"/>
    </row>
    <row r="188" spans="6:18">
      <c r="F188" s="146"/>
      <c r="R188" s="185"/>
    </row>
    <row r="189" spans="6:18">
      <c r="F189" s="146"/>
      <c r="R189" s="185"/>
    </row>
    <row r="190" spans="6:18">
      <c r="F190" s="146"/>
      <c r="R190" s="185"/>
    </row>
    <row r="191" spans="6:18">
      <c r="F191" s="146"/>
      <c r="R191" s="185"/>
    </row>
    <row r="192" spans="6:18">
      <c r="F192" s="146"/>
      <c r="R192" s="185"/>
    </row>
    <row r="193" spans="6:18">
      <c r="F193" s="146"/>
      <c r="R193" s="185"/>
    </row>
    <row r="194" spans="6:18">
      <c r="F194" s="146"/>
      <c r="R194" s="185"/>
    </row>
    <row r="195" spans="6:18">
      <c r="F195" s="146"/>
      <c r="R195" s="185"/>
    </row>
    <row r="196" spans="6:18">
      <c r="F196" s="146"/>
      <c r="R196" s="185"/>
    </row>
    <row r="197" spans="6:18">
      <c r="F197" s="146"/>
      <c r="R197" s="185"/>
    </row>
    <row r="198" spans="6:18">
      <c r="F198" s="146"/>
      <c r="R198" s="185"/>
    </row>
    <row r="199" spans="6:18">
      <c r="F199" s="146"/>
      <c r="R199" s="185"/>
    </row>
    <row r="200" spans="6:18">
      <c r="F200" s="146"/>
      <c r="R200" s="185"/>
    </row>
    <row r="201" spans="6:18">
      <c r="F201" s="146"/>
      <c r="R201" s="185"/>
    </row>
    <row r="202" spans="6:18">
      <c r="F202" s="146"/>
      <c r="R202" s="185"/>
    </row>
    <row r="203" spans="6:18">
      <c r="F203" s="146"/>
      <c r="R203" s="185"/>
    </row>
    <row r="204" spans="6:18">
      <c r="F204" s="146"/>
      <c r="R204" s="185"/>
    </row>
    <row r="205" spans="6:18">
      <c r="F205" s="146"/>
      <c r="R205" s="185"/>
    </row>
    <row r="206" spans="6:18">
      <c r="F206" s="146"/>
      <c r="R206" s="185"/>
    </row>
    <row r="207" spans="6:18">
      <c r="F207" s="146"/>
      <c r="R207" s="185"/>
    </row>
    <row r="208" spans="6:18">
      <c r="F208" s="146"/>
      <c r="R208" s="185"/>
    </row>
    <row r="209" spans="6:18">
      <c r="F209" s="146"/>
      <c r="R209" s="185"/>
    </row>
    <row r="210" spans="6:18">
      <c r="F210" s="146"/>
      <c r="R210" s="185"/>
    </row>
    <row r="211" spans="6:18">
      <c r="F211" s="146"/>
      <c r="R211" s="185"/>
    </row>
    <row r="212" spans="6:18">
      <c r="F212" s="146"/>
      <c r="R212" s="185"/>
    </row>
    <row r="213" spans="6:18">
      <c r="F213" s="146"/>
      <c r="R213" s="185"/>
    </row>
    <row r="214" spans="6:18">
      <c r="F214" s="146"/>
      <c r="R214" s="185"/>
    </row>
    <row r="215" spans="6:18">
      <c r="F215" s="146"/>
      <c r="R215" s="185"/>
    </row>
    <row r="216" spans="6:18">
      <c r="F216" s="146"/>
      <c r="R216" s="185"/>
    </row>
    <row r="217" spans="6:18">
      <c r="F217" s="146"/>
      <c r="R217" s="185"/>
    </row>
    <row r="218" spans="6:18">
      <c r="F218" s="146"/>
      <c r="R218" s="185"/>
    </row>
    <row r="219" spans="6:18">
      <c r="F219" s="146"/>
      <c r="R219" s="185"/>
    </row>
    <row r="220" spans="6:18">
      <c r="F220" s="146"/>
      <c r="R220" s="185"/>
    </row>
    <row r="221" spans="6:18">
      <c r="F221" s="146"/>
      <c r="R221" s="185"/>
    </row>
    <row r="222" spans="6:18">
      <c r="F222" s="146"/>
      <c r="R222" s="185"/>
    </row>
    <row r="223" spans="6:18">
      <c r="F223" s="146"/>
      <c r="R223" s="185"/>
    </row>
    <row r="224" spans="6:18">
      <c r="F224" s="146"/>
      <c r="R224" s="185"/>
    </row>
    <row r="225" spans="6:18">
      <c r="F225" s="146"/>
      <c r="R225" s="185"/>
    </row>
    <row r="226" spans="6:18">
      <c r="F226" s="146"/>
      <c r="R226" s="185"/>
    </row>
    <row r="227" spans="6:18">
      <c r="F227" s="146"/>
      <c r="R227" s="185"/>
    </row>
    <row r="228" spans="6:18">
      <c r="F228" s="146"/>
      <c r="R228" s="185"/>
    </row>
    <row r="229" spans="6:18">
      <c r="F229" s="146"/>
      <c r="R229" s="185"/>
    </row>
    <row r="230" spans="6:18">
      <c r="F230" s="146"/>
      <c r="R230" s="185"/>
    </row>
    <row r="231" spans="6:18">
      <c r="F231" s="146"/>
      <c r="R231" s="185"/>
    </row>
    <row r="232" spans="6:18">
      <c r="F232" s="146"/>
      <c r="R232" s="185"/>
    </row>
    <row r="233" spans="6:18">
      <c r="F233" s="146"/>
      <c r="R233" s="185"/>
    </row>
    <row r="234" spans="6:18">
      <c r="F234" s="146"/>
      <c r="R234" s="185"/>
    </row>
    <row r="235" spans="6:18">
      <c r="F235" s="146"/>
      <c r="R235" s="185"/>
    </row>
    <row r="236" spans="6:18">
      <c r="F236" s="146"/>
      <c r="R236" s="185"/>
    </row>
    <row r="237" spans="6:18">
      <c r="F237" s="146"/>
      <c r="R237" s="185"/>
    </row>
    <row r="238" spans="6:18">
      <c r="F238" s="146"/>
      <c r="R238" s="185"/>
    </row>
    <row r="239" spans="6:18">
      <c r="F239" s="146"/>
      <c r="R239" s="185"/>
    </row>
    <row r="240" spans="6:18">
      <c r="F240" s="146"/>
      <c r="R240" s="185"/>
    </row>
    <row r="241" spans="6:18">
      <c r="F241" s="146"/>
      <c r="R241" s="185"/>
    </row>
    <row r="242" spans="6:18">
      <c r="F242" s="146"/>
      <c r="R242" s="185"/>
    </row>
    <row r="243" spans="6:18">
      <c r="F243" s="146"/>
      <c r="R243" s="185"/>
    </row>
    <row r="244" spans="6:18">
      <c r="F244" s="146"/>
      <c r="R244" s="185"/>
    </row>
    <row r="245" spans="6:18">
      <c r="F245" s="146"/>
      <c r="R245" s="185"/>
    </row>
    <row r="246" spans="6:18">
      <c r="F246" s="146"/>
      <c r="R246" s="185"/>
    </row>
    <row r="247" spans="6:18">
      <c r="F247" s="146"/>
      <c r="R247" s="185"/>
    </row>
    <row r="248" spans="6:18">
      <c r="F248" s="146"/>
      <c r="R248" s="185"/>
    </row>
    <row r="249" spans="6:18">
      <c r="F249" s="146"/>
      <c r="R249" s="185"/>
    </row>
    <row r="250" spans="6:18">
      <c r="F250" s="146"/>
      <c r="R250" s="185"/>
    </row>
    <row r="251" spans="6:18">
      <c r="F251" s="146"/>
      <c r="R251" s="185"/>
    </row>
    <row r="252" spans="6:18">
      <c r="F252" s="146"/>
      <c r="R252" s="185"/>
    </row>
    <row r="253" spans="6:18">
      <c r="F253" s="146"/>
      <c r="R253" s="185"/>
    </row>
    <row r="254" spans="6:18">
      <c r="F254" s="146"/>
      <c r="R254" s="185"/>
    </row>
    <row r="255" spans="6:18">
      <c r="F255" s="146"/>
      <c r="R255" s="185"/>
    </row>
    <row r="256" spans="6:18">
      <c r="F256" s="146"/>
      <c r="R256" s="185"/>
    </row>
    <row r="257" spans="6:18">
      <c r="F257" s="146"/>
      <c r="R257" s="185"/>
    </row>
    <row r="258" spans="6:18">
      <c r="F258" s="146"/>
      <c r="R258" s="185"/>
    </row>
    <row r="259" spans="6:18">
      <c r="F259" s="146"/>
      <c r="R259" s="185"/>
    </row>
    <row r="260" spans="6:18">
      <c r="F260" s="146"/>
      <c r="R260" s="185"/>
    </row>
    <row r="261" spans="6:18">
      <c r="F261" s="146"/>
      <c r="R261" s="185"/>
    </row>
    <row r="262" spans="6:18">
      <c r="F262" s="146"/>
      <c r="R262" s="185"/>
    </row>
    <row r="263" spans="6:18">
      <c r="F263" s="146"/>
      <c r="R263" s="185"/>
    </row>
    <row r="264" spans="6:18">
      <c r="F264" s="146"/>
      <c r="R264" s="185"/>
    </row>
    <row r="265" spans="6:18">
      <c r="F265" s="146"/>
      <c r="R265" s="185"/>
    </row>
    <row r="266" spans="6:18">
      <c r="F266" s="146"/>
      <c r="R266" s="185"/>
    </row>
    <row r="267" spans="6:18">
      <c r="F267" s="146"/>
      <c r="R267" s="185"/>
    </row>
    <row r="268" spans="6:18">
      <c r="F268" s="146"/>
      <c r="R268" s="185"/>
    </row>
    <row r="269" spans="6:18">
      <c r="F269" s="146"/>
      <c r="R269" s="185"/>
    </row>
    <row r="270" spans="6:18">
      <c r="F270" s="146"/>
      <c r="R270" s="185"/>
    </row>
    <row r="271" spans="6:18">
      <c r="F271" s="146"/>
      <c r="R271" s="185"/>
    </row>
    <row r="272" spans="6:18">
      <c r="F272" s="146"/>
      <c r="R272" s="185"/>
    </row>
    <row r="273" spans="6:18">
      <c r="F273" s="146"/>
      <c r="R273" s="185"/>
    </row>
    <row r="274" spans="6:18">
      <c r="F274" s="146"/>
      <c r="R274" s="185"/>
    </row>
    <row r="275" spans="6:18">
      <c r="F275" s="146"/>
      <c r="R275" s="185"/>
    </row>
    <row r="276" spans="6:18">
      <c r="F276" s="146"/>
      <c r="R276" s="185"/>
    </row>
    <row r="277" spans="6:18">
      <c r="F277" s="146"/>
      <c r="R277" s="185"/>
    </row>
    <row r="278" spans="6:18">
      <c r="F278" s="146"/>
      <c r="R278" s="185"/>
    </row>
    <row r="279" spans="6:18">
      <c r="F279" s="146"/>
      <c r="R279" s="185"/>
    </row>
    <row r="280" spans="6:18">
      <c r="F280" s="146"/>
      <c r="R280" s="185"/>
    </row>
    <row r="281" spans="6:18">
      <c r="F281" s="146"/>
      <c r="R281" s="185"/>
    </row>
    <row r="282" spans="6:18">
      <c r="F282" s="146"/>
      <c r="R282" s="185"/>
    </row>
    <row r="283" spans="6:18">
      <c r="F283" s="146"/>
      <c r="R283" s="185"/>
    </row>
    <row r="284" spans="6:18">
      <c r="F284" s="146"/>
      <c r="R284" s="185"/>
    </row>
    <row r="285" spans="6:18">
      <c r="F285" s="146"/>
      <c r="R285" s="185"/>
    </row>
    <row r="286" spans="6:18">
      <c r="F286" s="146"/>
      <c r="R286" s="185"/>
    </row>
    <row r="287" spans="6:18">
      <c r="F287" s="146"/>
      <c r="R287" s="185"/>
    </row>
    <row r="288" spans="6:18">
      <c r="F288" s="146"/>
      <c r="R288" s="185"/>
    </row>
    <row r="289" spans="6:18">
      <c r="F289" s="146"/>
      <c r="R289" s="185"/>
    </row>
    <row r="290" spans="6:18">
      <c r="F290" s="146"/>
      <c r="R290" s="185"/>
    </row>
    <row r="291" spans="6:18">
      <c r="F291" s="146"/>
      <c r="R291" s="185"/>
    </row>
    <row r="292" spans="6:18">
      <c r="F292" s="146"/>
      <c r="R292" s="185"/>
    </row>
    <row r="293" spans="6:18">
      <c r="F293" s="146"/>
      <c r="R293" s="185"/>
    </row>
    <row r="294" spans="6:18">
      <c r="F294" s="146"/>
      <c r="R294" s="185"/>
    </row>
    <row r="295" spans="6:18">
      <c r="F295" s="146"/>
      <c r="R295" s="185"/>
    </row>
    <row r="296" spans="6:18">
      <c r="F296" s="146"/>
      <c r="R296" s="185"/>
    </row>
    <row r="297" spans="6:18">
      <c r="F297" s="146"/>
      <c r="R297" s="185"/>
    </row>
    <row r="298" spans="6:18">
      <c r="F298" s="146"/>
      <c r="R298" s="185"/>
    </row>
    <row r="299" spans="6:18">
      <c r="F299" s="146"/>
      <c r="R299" s="185"/>
    </row>
    <row r="300" spans="6:18">
      <c r="F300" s="146"/>
      <c r="R300" s="185"/>
    </row>
    <row r="301" spans="6:18">
      <c r="F301" s="146"/>
      <c r="R301" s="185"/>
    </row>
    <row r="302" spans="6:18">
      <c r="F302" s="146"/>
      <c r="R302" s="185"/>
    </row>
    <row r="303" spans="6:18">
      <c r="F303" s="146"/>
      <c r="R303" s="185"/>
    </row>
    <row r="304" spans="6:18">
      <c r="F304" s="146"/>
      <c r="R304" s="185"/>
    </row>
    <row r="305" spans="6:18">
      <c r="F305" s="146"/>
      <c r="R305" s="185"/>
    </row>
    <row r="306" spans="6:18">
      <c r="F306" s="146"/>
      <c r="R306" s="185"/>
    </row>
    <row r="307" spans="6:18">
      <c r="F307" s="146"/>
      <c r="R307" s="185"/>
    </row>
    <row r="308" spans="6:18">
      <c r="F308" s="146"/>
      <c r="R308" s="185"/>
    </row>
    <row r="309" spans="6:18">
      <c r="F309" s="146"/>
      <c r="R309" s="185"/>
    </row>
    <row r="310" spans="6:18">
      <c r="F310" s="146"/>
      <c r="R310" s="185"/>
    </row>
    <row r="311" spans="6:18">
      <c r="F311" s="146"/>
      <c r="R311" s="185"/>
    </row>
    <row r="312" spans="6:18">
      <c r="F312" s="146"/>
      <c r="R312" s="185"/>
    </row>
    <row r="313" spans="6:18">
      <c r="F313" s="146"/>
      <c r="R313" s="185"/>
    </row>
    <row r="314" spans="6:18">
      <c r="F314" s="146"/>
      <c r="R314" s="185"/>
    </row>
    <row r="315" spans="6:18">
      <c r="F315" s="146"/>
      <c r="R315" s="185"/>
    </row>
    <row r="316" spans="6:18">
      <c r="F316" s="146"/>
      <c r="R316" s="185"/>
    </row>
    <row r="317" spans="6:18">
      <c r="F317" s="146"/>
      <c r="R317" s="185"/>
    </row>
    <row r="318" spans="6:18">
      <c r="F318" s="146"/>
      <c r="R318" s="185"/>
    </row>
    <row r="319" spans="6:18">
      <c r="F319" s="146"/>
      <c r="R319" s="185"/>
    </row>
    <row r="320" spans="6:18">
      <c r="F320" s="146"/>
      <c r="R320" s="185"/>
    </row>
    <row r="321" spans="6:18">
      <c r="F321" s="146"/>
      <c r="R321" s="185"/>
    </row>
    <row r="322" spans="6:18">
      <c r="F322" s="146"/>
      <c r="R322" s="185"/>
    </row>
    <row r="323" spans="6:18">
      <c r="F323" s="146"/>
      <c r="R323" s="185"/>
    </row>
    <row r="324" spans="6:18">
      <c r="F324" s="146"/>
      <c r="R324" s="185"/>
    </row>
    <row r="325" spans="6:18">
      <c r="F325" s="146"/>
      <c r="R325" s="185"/>
    </row>
    <row r="326" spans="6:18">
      <c r="F326" s="146"/>
      <c r="R326" s="185"/>
    </row>
    <row r="327" spans="6:18">
      <c r="F327" s="146"/>
      <c r="R327" s="185"/>
    </row>
    <row r="328" spans="6:18">
      <c r="F328" s="146"/>
      <c r="R328" s="185"/>
    </row>
    <row r="329" spans="6:18">
      <c r="F329" s="146"/>
      <c r="R329" s="185"/>
    </row>
    <row r="330" spans="6:18">
      <c r="F330" s="146"/>
      <c r="R330" s="185"/>
    </row>
    <row r="331" spans="6:18">
      <c r="F331" s="146"/>
      <c r="R331" s="185"/>
    </row>
    <row r="332" spans="6:18">
      <c r="F332" s="146"/>
      <c r="R332" s="185"/>
    </row>
    <row r="333" spans="6:18">
      <c r="F333" s="146"/>
      <c r="R333" s="185"/>
    </row>
    <row r="334" spans="6:18">
      <c r="F334" s="146"/>
      <c r="R334" s="185"/>
    </row>
    <row r="335" spans="6:18">
      <c r="F335" s="146"/>
      <c r="R335" s="185"/>
    </row>
    <row r="336" spans="6:18">
      <c r="F336" s="146"/>
      <c r="R336" s="185"/>
    </row>
    <row r="337" spans="6:18">
      <c r="F337" s="146"/>
      <c r="R337" s="185"/>
    </row>
    <row r="338" spans="6:18">
      <c r="F338" s="146"/>
      <c r="R338" s="185"/>
    </row>
    <row r="339" spans="6:18">
      <c r="F339" s="146"/>
      <c r="R339" s="185"/>
    </row>
    <row r="340" spans="6:18">
      <c r="F340" s="146"/>
      <c r="R340" s="185"/>
    </row>
    <row r="341" spans="6:18">
      <c r="F341" s="146"/>
      <c r="R341" s="185"/>
    </row>
    <row r="342" spans="6:18">
      <c r="F342" s="146"/>
      <c r="R342" s="185"/>
    </row>
    <row r="343" spans="6:18">
      <c r="F343" s="146"/>
      <c r="R343" s="185"/>
    </row>
    <row r="344" spans="6:18">
      <c r="F344" s="146"/>
      <c r="R344" s="185"/>
    </row>
    <row r="345" spans="6:18">
      <c r="F345" s="146"/>
      <c r="R345" s="185"/>
    </row>
    <row r="346" spans="6:18">
      <c r="F346" s="146"/>
      <c r="R346" s="185"/>
    </row>
    <row r="347" spans="6:18">
      <c r="F347" s="146"/>
      <c r="R347" s="185"/>
    </row>
    <row r="348" spans="6:18">
      <c r="F348" s="146"/>
      <c r="R348" s="185"/>
    </row>
    <row r="349" spans="6:18">
      <c r="F349" s="146"/>
      <c r="R349" s="185"/>
    </row>
    <row r="350" spans="6:18">
      <c r="F350" s="146"/>
      <c r="R350" s="185"/>
    </row>
    <row r="351" spans="6:18">
      <c r="F351" s="146"/>
      <c r="R351" s="185"/>
    </row>
    <row r="352" spans="6:18">
      <c r="F352" s="146"/>
      <c r="R352" s="185"/>
    </row>
    <row r="353" spans="6:18">
      <c r="F353" s="146"/>
      <c r="R353" s="185"/>
    </row>
    <row r="354" spans="6:18">
      <c r="F354" s="146"/>
      <c r="R354" s="185"/>
    </row>
    <row r="355" spans="6:18">
      <c r="F355" s="146"/>
      <c r="R355" s="185"/>
    </row>
    <row r="356" spans="6:18">
      <c r="F356" s="146"/>
      <c r="R356" s="185"/>
    </row>
    <row r="357" spans="6:18">
      <c r="F357" s="146"/>
      <c r="R357" s="185"/>
    </row>
    <row r="358" spans="6:18">
      <c r="F358" s="146"/>
      <c r="R358" s="185"/>
    </row>
    <row r="359" spans="6:18">
      <c r="F359" s="146"/>
      <c r="R359" s="185"/>
    </row>
    <row r="360" spans="6:18">
      <c r="F360" s="146"/>
      <c r="R360" s="185"/>
    </row>
    <row r="361" spans="6:18">
      <c r="F361" s="146"/>
      <c r="R361" s="185"/>
    </row>
    <row r="362" spans="6:18">
      <c r="F362" s="146"/>
      <c r="R362" s="185"/>
    </row>
    <row r="363" spans="6:18">
      <c r="F363" s="146"/>
      <c r="R363" s="185"/>
    </row>
    <row r="364" spans="6:18">
      <c r="F364" s="146"/>
      <c r="R364" s="185"/>
    </row>
    <row r="365" spans="6:18">
      <c r="F365" s="146"/>
      <c r="R365" s="185"/>
    </row>
    <row r="366" spans="6:18">
      <c r="F366" s="146"/>
      <c r="R366" s="185"/>
    </row>
    <row r="367" spans="6:18">
      <c r="F367" s="146"/>
      <c r="R367" s="185"/>
    </row>
    <row r="368" spans="6:18">
      <c r="F368" s="146"/>
      <c r="R368" s="185"/>
    </row>
    <row r="369" spans="6:18">
      <c r="F369" s="146"/>
      <c r="R369" s="185"/>
    </row>
    <row r="370" spans="6:18">
      <c r="F370" s="146"/>
      <c r="R370" s="185"/>
    </row>
    <row r="371" spans="6:18">
      <c r="F371" s="146"/>
      <c r="R371" s="185"/>
    </row>
    <row r="372" spans="6:18">
      <c r="F372" s="146"/>
      <c r="R372" s="185"/>
    </row>
    <row r="373" spans="6:18">
      <c r="F373" s="146"/>
      <c r="R373" s="185"/>
    </row>
    <row r="374" spans="6:18">
      <c r="F374" s="146"/>
      <c r="R374" s="185"/>
    </row>
    <row r="375" spans="6:18">
      <c r="F375" s="146"/>
      <c r="R375" s="185"/>
    </row>
    <row r="376" spans="6:18">
      <c r="F376" s="146"/>
      <c r="R376" s="185"/>
    </row>
    <row r="377" spans="6:18">
      <c r="F377" s="146"/>
      <c r="R377" s="185"/>
    </row>
    <row r="378" spans="6:18">
      <c r="F378" s="146"/>
      <c r="R378" s="185"/>
    </row>
    <row r="379" spans="6:18">
      <c r="F379" s="146"/>
      <c r="R379" s="185"/>
    </row>
    <row r="380" spans="6:18">
      <c r="F380" s="146"/>
      <c r="R380" s="185"/>
    </row>
    <row r="381" spans="6:18">
      <c r="F381" s="146"/>
      <c r="R381" s="185"/>
    </row>
    <row r="382" spans="6:18">
      <c r="F382" s="146"/>
      <c r="R382" s="185"/>
    </row>
    <row r="383" spans="6:18">
      <c r="F383" s="146"/>
      <c r="R383" s="185"/>
    </row>
    <row r="384" spans="6:18">
      <c r="F384" s="146"/>
      <c r="R384" s="185"/>
    </row>
    <row r="385" spans="6:18">
      <c r="F385" s="146"/>
      <c r="R385" s="185"/>
    </row>
    <row r="386" spans="6:18">
      <c r="F386" s="146"/>
      <c r="R386" s="185"/>
    </row>
    <row r="387" spans="6:18">
      <c r="F387" s="146"/>
      <c r="R387" s="185"/>
    </row>
    <row r="388" spans="6:18">
      <c r="F388" s="146"/>
      <c r="R388" s="185"/>
    </row>
    <row r="389" spans="6:18">
      <c r="F389" s="146"/>
      <c r="R389" s="185"/>
    </row>
    <row r="390" spans="6:18">
      <c r="F390" s="146"/>
      <c r="R390" s="185"/>
    </row>
    <row r="391" spans="6:18">
      <c r="F391" s="146"/>
      <c r="R391" s="185"/>
    </row>
    <row r="392" spans="6:18">
      <c r="F392" s="146"/>
      <c r="R392" s="185"/>
    </row>
    <row r="393" spans="6:18">
      <c r="F393" s="146"/>
      <c r="R393" s="185"/>
    </row>
    <row r="394" spans="6:18">
      <c r="F394" s="146"/>
      <c r="R394" s="185"/>
    </row>
    <row r="395" spans="6:18">
      <c r="F395" s="146"/>
      <c r="R395" s="185"/>
    </row>
    <row r="396" spans="6:18">
      <c r="F396" s="146"/>
      <c r="R396" s="185"/>
    </row>
    <row r="397" spans="6:18">
      <c r="F397" s="146"/>
      <c r="R397" s="185"/>
    </row>
    <row r="398" spans="6:18">
      <c r="F398" s="146"/>
      <c r="R398" s="185"/>
    </row>
    <row r="399" spans="6:18">
      <c r="F399" s="146"/>
      <c r="R399" s="185"/>
    </row>
    <row r="400" spans="6:18">
      <c r="F400" s="146"/>
      <c r="R400" s="185"/>
    </row>
    <row r="401" spans="6:18">
      <c r="F401" s="146"/>
      <c r="R401" s="185"/>
    </row>
    <row r="402" spans="6:18">
      <c r="F402" s="146"/>
      <c r="R402" s="185"/>
    </row>
    <row r="403" spans="6:18">
      <c r="F403" s="146"/>
      <c r="R403" s="185"/>
    </row>
    <row r="404" spans="6:18">
      <c r="F404" s="146"/>
      <c r="R404" s="185"/>
    </row>
    <row r="405" spans="6:18">
      <c r="F405" s="146"/>
      <c r="R405" s="185"/>
    </row>
    <row r="406" spans="6:18">
      <c r="F406" s="146"/>
      <c r="R406" s="185"/>
    </row>
    <row r="407" spans="6:18">
      <c r="F407" s="146"/>
      <c r="R407" s="185"/>
    </row>
    <row r="408" spans="6:18">
      <c r="F408" s="146"/>
      <c r="R408" s="185"/>
    </row>
    <row r="409" spans="6:18">
      <c r="F409" s="146"/>
      <c r="R409" s="185"/>
    </row>
    <row r="410" spans="6:18">
      <c r="F410" s="146"/>
      <c r="R410" s="185"/>
    </row>
    <row r="411" spans="6:18">
      <c r="F411" s="146"/>
      <c r="R411" s="185"/>
    </row>
    <row r="412" spans="6:18">
      <c r="F412" s="146"/>
      <c r="R412" s="185"/>
    </row>
    <row r="413" spans="6:18">
      <c r="F413" s="146"/>
      <c r="R413" s="185"/>
    </row>
    <row r="414" spans="6:18">
      <c r="F414" s="146"/>
      <c r="R414" s="185"/>
    </row>
    <row r="415" spans="6:18">
      <c r="F415" s="146"/>
      <c r="R415" s="185"/>
    </row>
    <row r="416" spans="6:18">
      <c r="F416" s="146"/>
      <c r="R416" s="185"/>
    </row>
    <row r="417" spans="6:18">
      <c r="F417" s="146"/>
      <c r="R417" s="185"/>
    </row>
    <row r="418" spans="6:18">
      <c r="F418" s="146"/>
      <c r="R418" s="185"/>
    </row>
    <row r="419" spans="6:18">
      <c r="F419" s="146"/>
      <c r="R419" s="185"/>
    </row>
    <row r="420" spans="6:18">
      <c r="F420" s="146"/>
      <c r="R420" s="185"/>
    </row>
    <row r="421" spans="6:18">
      <c r="F421" s="146"/>
      <c r="R421" s="185"/>
    </row>
    <row r="422" spans="6:18">
      <c r="F422" s="146"/>
      <c r="R422" s="185"/>
    </row>
    <row r="423" spans="6:18">
      <c r="F423" s="146"/>
      <c r="R423" s="185"/>
    </row>
    <row r="424" spans="6:18">
      <c r="F424" s="146"/>
      <c r="R424" s="185"/>
    </row>
    <row r="425" spans="6:18">
      <c r="F425" s="146"/>
      <c r="R425" s="185"/>
    </row>
    <row r="426" spans="6:18">
      <c r="F426" s="146"/>
      <c r="R426" s="185"/>
    </row>
    <row r="427" spans="6:18">
      <c r="F427" s="146"/>
      <c r="R427" s="185"/>
    </row>
    <row r="428" spans="6:18">
      <c r="F428" s="146"/>
      <c r="R428" s="185"/>
    </row>
    <row r="429" spans="6:18">
      <c r="F429" s="146"/>
      <c r="R429" s="185"/>
    </row>
    <row r="430" spans="6:18">
      <c r="F430" s="146"/>
      <c r="R430" s="185"/>
    </row>
    <row r="431" spans="6:18">
      <c r="F431" s="146"/>
      <c r="R431" s="185"/>
    </row>
    <row r="432" spans="6:18">
      <c r="F432" s="146"/>
      <c r="R432" s="185"/>
    </row>
    <row r="433" spans="6:18">
      <c r="F433" s="146"/>
      <c r="R433" s="185"/>
    </row>
    <row r="434" spans="6:18">
      <c r="F434" s="146"/>
      <c r="R434" s="185"/>
    </row>
    <row r="435" spans="6:18">
      <c r="F435" s="146"/>
      <c r="R435" s="185"/>
    </row>
    <row r="436" spans="6:18">
      <c r="F436" s="146"/>
      <c r="R436" s="185"/>
    </row>
    <row r="437" spans="6:18">
      <c r="F437" s="146"/>
      <c r="R437" s="185"/>
    </row>
    <row r="438" spans="6:18">
      <c r="F438" s="146"/>
      <c r="R438" s="185"/>
    </row>
    <row r="439" spans="6:18">
      <c r="F439" s="146"/>
      <c r="R439" s="185"/>
    </row>
    <row r="440" spans="6:18">
      <c r="F440" s="146"/>
      <c r="R440" s="185"/>
    </row>
    <row r="441" spans="6:18">
      <c r="F441" s="146"/>
      <c r="R441" s="185"/>
    </row>
    <row r="442" spans="6:18">
      <c r="F442" s="146"/>
      <c r="R442" s="185"/>
    </row>
    <row r="443" spans="6:18">
      <c r="F443" s="146"/>
      <c r="R443" s="185"/>
    </row>
    <row r="444" spans="6:18">
      <c r="F444" s="146"/>
      <c r="R444" s="185"/>
    </row>
    <row r="445" spans="6:18">
      <c r="F445" s="146"/>
      <c r="R445" s="185"/>
    </row>
    <row r="446" spans="6:18">
      <c r="F446" s="146"/>
      <c r="R446" s="185"/>
    </row>
    <row r="447" spans="6:18">
      <c r="F447" s="146"/>
      <c r="R447" s="185"/>
    </row>
    <row r="448" spans="6:18">
      <c r="F448" s="146"/>
      <c r="R448" s="185"/>
    </row>
    <row r="449" spans="6:18">
      <c r="F449" s="146"/>
      <c r="R449" s="185"/>
    </row>
    <row r="450" spans="6:18">
      <c r="F450" s="146"/>
      <c r="R450" s="185"/>
    </row>
    <row r="451" spans="6:18">
      <c r="F451" s="146"/>
      <c r="R451" s="185"/>
    </row>
    <row r="452" spans="6:18">
      <c r="F452" s="146"/>
      <c r="R452" s="185"/>
    </row>
    <row r="453" spans="6:18">
      <c r="F453" s="146"/>
      <c r="R453" s="185"/>
    </row>
    <row r="454" spans="6:18">
      <c r="F454" s="146"/>
      <c r="R454" s="185"/>
    </row>
    <row r="455" spans="6:18">
      <c r="F455" s="146"/>
      <c r="R455" s="185"/>
    </row>
    <row r="456" spans="6:18">
      <c r="F456" s="146"/>
      <c r="R456" s="185"/>
    </row>
    <row r="457" spans="6:18">
      <c r="F457" s="146"/>
      <c r="R457" s="185"/>
    </row>
    <row r="458" spans="6:18">
      <c r="F458" s="146"/>
      <c r="R458" s="185"/>
    </row>
    <row r="459" spans="6:18">
      <c r="F459" s="146"/>
      <c r="R459" s="185"/>
    </row>
    <row r="460" spans="6:18">
      <c r="F460" s="146"/>
      <c r="R460" s="185"/>
    </row>
    <row r="461" spans="6:18">
      <c r="F461" s="146"/>
      <c r="R461" s="185"/>
    </row>
    <row r="462" spans="6:18">
      <c r="F462" s="146"/>
      <c r="R462" s="185"/>
    </row>
    <row r="463" spans="6:18">
      <c r="F463" s="146"/>
      <c r="R463" s="185"/>
    </row>
    <row r="464" spans="6:18">
      <c r="F464" s="146"/>
      <c r="R464" s="185"/>
    </row>
    <row r="465" spans="6:18">
      <c r="F465" s="146"/>
      <c r="R465" s="185"/>
    </row>
    <row r="466" spans="6:18">
      <c r="F466" s="146"/>
      <c r="R466" s="185"/>
    </row>
    <row r="467" spans="6:18">
      <c r="F467" s="146"/>
      <c r="R467" s="185"/>
    </row>
    <row r="468" spans="6:18">
      <c r="F468" s="146"/>
      <c r="R468" s="185"/>
    </row>
    <row r="469" spans="6:18">
      <c r="F469" s="146"/>
      <c r="R469" s="185"/>
    </row>
    <row r="470" spans="6:18">
      <c r="F470" s="146"/>
      <c r="R470" s="185"/>
    </row>
    <row r="471" spans="6:18">
      <c r="F471" s="146"/>
      <c r="R471" s="185"/>
    </row>
    <row r="472" spans="6:18">
      <c r="F472" s="146"/>
      <c r="R472" s="185"/>
    </row>
    <row r="473" spans="6:18">
      <c r="F473" s="146"/>
      <c r="R473" s="185"/>
    </row>
    <row r="474" spans="6:18">
      <c r="F474" s="146"/>
      <c r="R474" s="185"/>
    </row>
    <row r="475" spans="6:18">
      <c r="F475" s="146"/>
      <c r="R475" s="185"/>
    </row>
    <row r="476" spans="6:18">
      <c r="F476" s="146"/>
      <c r="R476" s="185"/>
    </row>
    <row r="477" spans="6:18">
      <c r="F477" s="146"/>
      <c r="R477" s="185"/>
    </row>
    <row r="478" spans="6:18">
      <c r="F478" s="146"/>
      <c r="R478" s="185"/>
    </row>
    <row r="479" spans="6:18">
      <c r="F479" s="146"/>
      <c r="R479" s="185"/>
    </row>
    <row r="480" spans="6:18">
      <c r="F480" s="146"/>
      <c r="R480" s="185"/>
    </row>
    <row r="481" spans="6:18">
      <c r="F481" s="146"/>
      <c r="R481" s="185"/>
    </row>
    <row r="482" spans="6:18">
      <c r="F482" s="146"/>
      <c r="R482" s="185"/>
    </row>
    <row r="483" spans="6:18">
      <c r="F483" s="146"/>
      <c r="R483" s="185"/>
    </row>
    <row r="484" spans="6:18">
      <c r="F484" s="146"/>
      <c r="R484" s="185"/>
    </row>
    <row r="485" spans="6:18">
      <c r="F485" s="146"/>
      <c r="R485" s="185"/>
    </row>
    <row r="486" spans="6:18">
      <c r="F486" s="146"/>
      <c r="R486" s="185"/>
    </row>
    <row r="487" spans="6:18">
      <c r="F487" s="146"/>
      <c r="R487" s="185"/>
    </row>
    <row r="488" spans="6:18">
      <c r="F488" s="146"/>
      <c r="R488" s="185"/>
    </row>
    <row r="489" spans="6:18">
      <c r="F489" s="146"/>
      <c r="R489" s="185"/>
    </row>
    <row r="490" spans="6:18">
      <c r="F490" s="146"/>
      <c r="R490" s="185"/>
    </row>
    <row r="491" spans="6:18">
      <c r="F491" s="146"/>
      <c r="R491" s="185"/>
    </row>
    <row r="492" spans="6:18">
      <c r="F492" s="146"/>
      <c r="R492" s="185"/>
    </row>
    <row r="493" spans="6:18">
      <c r="F493" s="146"/>
      <c r="R493" s="185"/>
    </row>
    <row r="494" spans="6:18">
      <c r="F494" s="146"/>
      <c r="R494" s="185"/>
    </row>
    <row r="495" spans="6:18">
      <c r="F495" s="146"/>
      <c r="R495" s="185"/>
    </row>
    <row r="496" spans="6:18">
      <c r="F496" s="146"/>
      <c r="R496" s="185"/>
    </row>
    <row r="497" spans="6:18">
      <c r="F497" s="146"/>
      <c r="R497" s="185"/>
    </row>
    <row r="498" spans="6:18">
      <c r="F498" s="146"/>
      <c r="R498" s="185"/>
    </row>
    <row r="499" spans="6:18">
      <c r="F499" s="146"/>
      <c r="R499" s="185"/>
    </row>
    <row r="500" spans="6:18">
      <c r="F500" s="146"/>
      <c r="R500" s="185"/>
    </row>
    <row r="501" spans="6:18">
      <c r="F501" s="146"/>
      <c r="R501" s="185"/>
    </row>
    <row r="502" spans="6:18">
      <c r="F502" s="146"/>
      <c r="R502" s="185"/>
    </row>
    <row r="503" spans="6:18">
      <c r="F503" s="146"/>
      <c r="R503" s="185"/>
    </row>
    <row r="504" spans="6:18">
      <c r="F504" s="146"/>
      <c r="R504" s="185"/>
    </row>
    <row r="505" spans="6:18">
      <c r="F505" s="146"/>
      <c r="R505" s="185"/>
    </row>
    <row r="506" spans="6:18">
      <c r="F506" s="146"/>
      <c r="R506" s="185"/>
    </row>
    <row r="507" spans="6:18">
      <c r="F507" s="146"/>
      <c r="R507" s="185"/>
    </row>
    <row r="508" spans="6:18">
      <c r="F508" s="146"/>
      <c r="R508" s="185"/>
    </row>
    <row r="509" spans="6:18">
      <c r="F509" s="146"/>
      <c r="R509" s="185"/>
    </row>
    <row r="510" spans="6:18">
      <c r="F510" s="146"/>
      <c r="R510" s="185"/>
    </row>
    <row r="511" spans="6:18">
      <c r="F511" s="146"/>
      <c r="R511" s="185"/>
    </row>
    <row r="512" spans="6:18">
      <c r="F512" s="146"/>
      <c r="R512" s="185"/>
    </row>
    <row r="513" spans="6:18">
      <c r="F513" s="146"/>
      <c r="R513" s="185"/>
    </row>
    <row r="514" spans="6:18">
      <c r="F514" s="146"/>
      <c r="R514" s="185"/>
    </row>
    <row r="515" spans="6:18">
      <c r="F515" s="146"/>
      <c r="R515" s="185"/>
    </row>
    <row r="516" spans="6:18">
      <c r="F516" s="146"/>
      <c r="R516" s="185"/>
    </row>
    <row r="517" spans="6:18">
      <c r="F517" s="146"/>
      <c r="R517" s="185"/>
    </row>
    <row r="518" spans="6:18">
      <c r="F518" s="146"/>
      <c r="R518" s="185"/>
    </row>
    <row r="519" spans="6:18">
      <c r="F519" s="146"/>
      <c r="R519" s="185"/>
    </row>
    <row r="520" spans="6:18">
      <c r="F520" s="146"/>
      <c r="R520" s="185"/>
    </row>
    <row r="521" spans="6:18">
      <c r="F521" s="146"/>
      <c r="R521" s="185"/>
    </row>
    <row r="522" spans="6:18">
      <c r="F522" s="146"/>
      <c r="R522" s="185"/>
    </row>
    <row r="523" spans="6:18">
      <c r="F523" s="146"/>
      <c r="R523" s="185"/>
    </row>
    <row r="524" spans="6:18">
      <c r="F524" s="146"/>
      <c r="R524" s="185"/>
    </row>
    <row r="525" spans="6:18">
      <c r="F525" s="146"/>
      <c r="R525" s="185"/>
    </row>
    <row r="526" spans="6:18">
      <c r="F526" s="146"/>
      <c r="R526" s="185"/>
    </row>
    <row r="527" spans="6:18">
      <c r="F527" s="146"/>
      <c r="R527" s="185"/>
    </row>
    <row r="528" spans="6:18">
      <c r="F528" s="146"/>
      <c r="R528" s="185"/>
    </row>
    <row r="529" spans="6:18">
      <c r="F529" s="146"/>
      <c r="R529" s="185"/>
    </row>
    <row r="530" spans="6:18">
      <c r="F530" s="146"/>
      <c r="R530" s="185"/>
    </row>
    <row r="531" spans="6:18">
      <c r="F531" s="146"/>
      <c r="R531" s="185"/>
    </row>
    <row r="532" spans="6:18">
      <c r="F532" s="146"/>
      <c r="R532" s="185"/>
    </row>
    <row r="533" spans="6:18">
      <c r="F533" s="146"/>
      <c r="R533" s="185"/>
    </row>
    <row r="534" spans="6:18">
      <c r="F534" s="146"/>
      <c r="R534" s="185"/>
    </row>
    <row r="535" spans="6:18">
      <c r="F535" s="146"/>
      <c r="R535" s="185"/>
    </row>
    <row r="536" spans="6:18">
      <c r="F536" s="146"/>
      <c r="R536" s="185"/>
    </row>
    <row r="537" spans="6:18">
      <c r="F537" s="146"/>
      <c r="R537" s="185"/>
    </row>
    <row r="538" spans="6:18">
      <c r="F538" s="146"/>
      <c r="R538" s="185"/>
    </row>
    <row r="539" spans="6:18">
      <c r="F539" s="146"/>
      <c r="R539" s="185"/>
    </row>
    <row r="540" spans="6:18">
      <c r="F540" s="146"/>
      <c r="R540" s="185"/>
    </row>
    <row r="541" spans="6:18">
      <c r="F541" s="146"/>
      <c r="R541" s="185"/>
    </row>
    <row r="542" spans="6:18">
      <c r="F542" s="146"/>
      <c r="R542" s="185"/>
    </row>
    <row r="543" spans="6:18">
      <c r="F543" s="146"/>
      <c r="R543" s="185"/>
    </row>
    <row r="544" spans="6:18">
      <c r="F544" s="146"/>
      <c r="R544" s="185"/>
    </row>
    <row r="545" spans="6:18">
      <c r="F545" s="146"/>
      <c r="R545" s="185"/>
    </row>
    <row r="546" spans="6:18">
      <c r="F546" s="146"/>
      <c r="R546" s="185"/>
    </row>
    <row r="547" spans="6:18">
      <c r="F547" s="146"/>
      <c r="R547" s="185"/>
    </row>
    <row r="548" spans="6:18">
      <c r="F548" s="146"/>
      <c r="R548" s="185"/>
    </row>
    <row r="549" spans="6:18">
      <c r="F549" s="146"/>
      <c r="R549" s="185"/>
    </row>
    <row r="550" spans="6:18">
      <c r="F550" s="146"/>
      <c r="R550" s="185"/>
    </row>
    <row r="551" spans="6:18">
      <c r="F551" s="146"/>
      <c r="R551" s="185"/>
    </row>
    <row r="552" spans="6:18">
      <c r="F552" s="146"/>
      <c r="R552" s="185"/>
    </row>
    <row r="553" spans="6:18">
      <c r="F553" s="146"/>
      <c r="R553" s="185"/>
    </row>
    <row r="554" spans="6:18">
      <c r="F554" s="146"/>
      <c r="R554" s="185"/>
    </row>
    <row r="555" spans="6:18">
      <c r="F555" s="146"/>
      <c r="R555" s="185"/>
    </row>
    <row r="556" spans="6:18">
      <c r="F556" s="146"/>
      <c r="R556" s="185"/>
    </row>
    <row r="557" spans="6:18">
      <c r="F557" s="146"/>
      <c r="R557" s="185"/>
    </row>
    <row r="558" spans="6:18">
      <c r="F558" s="146"/>
      <c r="R558" s="185"/>
    </row>
    <row r="559" spans="6:18">
      <c r="F559" s="146"/>
      <c r="R559" s="185"/>
    </row>
    <row r="560" spans="6:18">
      <c r="F560" s="146"/>
      <c r="R560" s="185"/>
    </row>
    <row r="561" spans="6:18">
      <c r="F561" s="146"/>
      <c r="R561" s="185"/>
    </row>
    <row r="562" spans="6:18">
      <c r="F562" s="146"/>
      <c r="R562" s="185"/>
    </row>
    <row r="563" spans="6:18">
      <c r="F563" s="146"/>
      <c r="R563" s="185"/>
    </row>
    <row r="564" spans="6:18">
      <c r="F564" s="146"/>
      <c r="R564" s="185"/>
    </row>
    <row r="565" spans="6:18">
      <c r="F565" s="146"/>
      <c r="R565" s="185"/>
    </row>
    <row r="566" spans="6:18">
      <c r="F566" s="146"/>
      <c r="R566" s="185"/>
    </row>
    <row r="567" spans="6:18">
      <c r="F567" s="146"/>
      <c r="R567" s="185"/>
    </row>
    <row r="568" spans="6:18">
      <c r="F568" s="146"/>
      <c r="R568" s="185"/>
    </row>
    <row r="569" spans="6:18">
      <c r="F569" s="146"/>
      <c r="R569" s="185"/>
    </row>
    <row r="570" spans="6:18">
      <c r="F570" s="146"/>
      <c r="R570" s="185"/>
    </row>
    <row r="571" spans="6:18">
      <c r="F571" s="146"/>
      <c r="R571" s="185"/>
    </row>
    <row r="572" spans="6:18">
      <c r="F572" s="146"/>
      <c r="R572" s="185"/>
    </row>
    <row r="573" spans="6:18">
      <c r="F573" s="146"/>
      <c r="R573" s="185"/>
    </row>
    <row r="574" spans="6:18">
      <c r="F574" s="146"/>
      <c r="R574" s="185"/>
    </row>
    <row r="575" spans="6:18">
      <c r="F575" s="146"/>
      <c r="R575" s="185"/>
    </row>
    <row r="576" spans="6:18">
      <c r="F576" s="146"/>
      <c r="R576" s="185"/>
    </row>
    <row r="577" spans="6:18">
      <c r="F577" s="146"/>
      <c r="R577" s="185"/>
    </row>
    <row r="578" spans="6:18">
      <c r="F578" s="146"/>
      <c r="R578" s="185"/>
    </row>
    <row r="579" spans="6:18">
      <c r="F579" s="146"/>
      <c r="R579" s="185"/>
    </row>
    <row r="580" spans="6:18">
      <c r="F580" s="146"/>
      <c r="R580" s="185"/>
    </row>
    <row r="581" spans="6:18">
      <c r="F581" s="146"/>
      <c r="R581" s="185"/>
    </row>
    <row r="582" spans="6:18">
      <c r="F582" s="146"/>
      <c r="R582" s="185"/>
    </row>
    <row r="583" spans="6:18">
      <c r="F583" s="146"/>
      <c r="R583" s="185"/>
    </row>
    <row r="584" spans="6:18">
      <c r="F584" s="146"/>
      <c r="R584" s="185"/>
    </row>
    <row r="585" spans="6:18">
      <c r="F585" s="146"/>
      <c r="R585" s="185"/>
    </row>
    <row r="586" spans="6:18">
      <c r="F586" s="146"/>
      <c r="R586" s="185"/>
    </row>
    <row r="587" spans="6:18">
      <c r="F587" s="146"/>
      <c r="R587" s="185"/>
    </row>
    <row r="588" spans="6:18">
      <c r="F588" s="146"/>
      <c r="R588" s="185"/>
    </row>
    <row r="589" spans="6:18">
      <c r="F589" s="146"/>
      <c r="R589" s="185"/>
    </row>
    <row r="590" spans="6:18">
      <c r="F590" s="146"/>
      <c r="R590" s="185"/>
    </row>
    <row r="591" spans="6:18">
      <c r="F591" s="146"/>
      <c r="R591" s="185"/>
    </row>
    <row r="592" spans="6:18">
      <c r="F592" s="146"/>
      <c r="R592" s="185"/>
    </row>
    <row r="593" spans="6:18">
      <c r="F593" s="146"/>
      <c r="R593" s="185"/>
    </row>
    <row r="594" spans="6:18">
      <c r="F594" s="146"/>
      <c r="R594" s="185"/>
    </row>
    <row r="595" spans="6:18">
      <c r="F595" s="146"/>
      <c r="R595" s="185"/>
    </row>
    <row r="596" spans="6:18">
      <c r="F596" s="146"/>
      <c r="R596" s="185"/>
    </row>
    <row r="597" spans="6:18">
      <c r="F597" s="146"/>
      <c r="R597" s="185"/>
    </row>
    <row r="598" spans="6:18">
      <c r="F598" s="146"/>
      <c r="R598" s="185"/>
    </row>
    <row r="599" spans="6:18">
      <c r="F599" s="146"/>
      <c r="R599" s="185"/>
    </row>
    <row r="600" spans="6:18">
      <c r="F600" s="146"/>
      <c r="R600" s="185"/>
    </row>
    <row r="601" spans="6:18">
      <c r="F601" s="146"/>
      <c r="R601" s="185"/>
    </row>
    <row r="602" spans="6:18">
      <c r="F602" s="146"/>
      <c r="R602" s="185"/>
    </row>
    <row r="603" spans="6:18">
      <c r="F603" s="146"/>
      <c r="R603" s="185"/>
    </row>
    <row r="604" spans="6:18">
      <c r="F604" s="146"/>
      <c r="R604" s="185"/>
    </row>
    <row r="605" spans="6:18">
      <c r="F605" s="146"/>
      <c r="R605" s="185"/>
    </row>
    <row r="606" spans="6:18">
      <c r="F606" s="146"/>
      <c r="R606" s="185"/>
    </row>
    <row r="607" spans="6:18">
      <c r="F607" s="146"/>
      <c r="R607" s="185"/>
    </row>
    <row r="608" spans="6:18">
      <c r="F608" s="146"/>
      <c r="R608" s="185"/>
    </row>
    <row r="609" spans="6:18">
      <c r="F609" s="146"/>
      <c r="R609" s="185"/>
    </row>
    <row r="610" spans="6:18">
      <c r="F610" s="146"/>
      <c r="R610" s="185"/>
    </row>
    <row r="611" spans="6:18">
      <c r="F611" s="146"/>
      <c r="R611" s="185"/>
    </row>
    <row r="612" spans="6:18">
      <c r="F612" s="146"/>
      <c r="R612" s="185"/>
    </row>
    <row r="613" spans="6:18">
      <c r="F613" s="146"/>
      <c r="R613" s="185"/>
    </row>
    <row r="614" spans="6:18">
      <c r="F614" s="146"/>
      <c r="R614" s="185"/>
    </row>
    <row r="615" spans="6:18">
      <c r="F615" s="146"/>
      <c r="R615" s="185"/>
    </row>
    <row r="616" spans="6:18">
      <c r="F616" s="146"/>
      <c r="R616" s="185"/>
    </row>
    <row r="617" spans="6:18">
      <c r="F617" s="146"/>
      <c r="R617" s="185"/>
    </row>
    <row r="618" spans="6:18">
      <c r="F618" s="146"/>
      <c r="R618" s="185"/>
    </row>
    <row r="619" spans="6:18">
      <c r="F619" s="146"/>
      <c r="R619" s="185"/>
    </row>
    <row r="620" spans="6:18">
      <c r="F620" s="146"/>
      <c r="R620" s="185"/>
    </row>
    <row r="621" spans="6:18">
      <c r="F621" s="146"/>
      <c r="R621" s="185"/>
    </row>
    <row r="622" spans="6:18">
      <c r="F622" s="146"/>
      <c r="R622" s="185"/>
    </row>
    <row r="623" spans="6:18">
      <c r="F623" s="146"/>
      <c r="R623" s="185"/>
    </row>
    <row r="624" spans="6:18">
      <c r="F624" s="146"/>
      <c r="R624" s="185"/>
    </row>
    <row r="625" spans="6:18">
      <c r="F625" s="146"/>
      <c r="R625" s="185"/>
    </row>
    <row r="626" spans="6:18">
      <c r="F626" s="146"/>
      <c r="R626" s="185"/>
    </row>
    <row r="627" spans="6:18">
      <c r="F627" s="146"/>
      <c r="R627" s="185"/>
    </row>
    <row r="628" spans="6:18">
      <c r="F628" s="146"/>
      <c r="R628" s="185"/>
    </row>
    <row r="629" spans="6:18">
      <c r="F629" s="146"/>
      <c r="R629" s="185"/>
    </row>
    <row r="630" spans="6:18">
      <c r="F630" s="146"/>
      <c r="R630" s="185"/>
    </row>
    <row r="631" spans="6:18">
      <c r="F631" s="146"/>
      <c r="R631" s="185"/>
    </row>
    <row r="632" spans="6:18">
      <c r="F632" s="146"/>
      <c r="R632" s="185"/>
    </row>
    <row r="633" spans="6:18">
      <c r="F633" s="146"/>
      <c r="R633" s="185"/>
    </row>
    <row r="634" spans="6:18">
      <c r="F634" s="146"/>
      <c r="R634" s="185"/>
    </row>
    <row r="635" spans="6:18">
      <c r="F635" s="146"/>
      <c r="R635" s="185"/>
    </row>
    <row r="636" spans="6:18">
      <c r="F636" s="146"/>
      <c r="R636" s="185"/>
    </row>
    <row r="637" spans="6:18">
      <c r="F637" s="146"/>
      <c r="R637" s="185"/>
    </row>
    <row r="638" spans="6:18">
      <c r="F638" s="146"/>
      <c r="R638" s="185"/>
    </row>
    <row r="639" spans="6:18">
      <c r="F639" s="146"/>
      <c r="R639" s="185"/>
    </row>
    <row r="640" spans="6:18">
      <c r="F640" s="146"/>
      <c r="R640" s="185"/>
    </row>
    <row r="641" spans="6:18">
      <c r="F641" s="146"/>
      <c r="R641" s="185"/>
    </row>
    <row r="642" spans="6:18">
      <c r="F642" s="146"/>
      <c r="R642" s="185"/>
    </row>
    <row r="643" spans="6:18">
      <c r="F643" s="146"/>
      <c r="R643" s="185"/>
    </row>
    <row r="644" spans="6:18">
      <c r="F644" s="146"/>
      <c r="R644" s="185"/>
    </row>
    <row r="645" spans="6:18">
      <c r="F645" s="146"/>
      <c r="R645" s="185"/>
    </row>
    <row r="646" spans="6:18">
      <c r="F646" s="146"/>
      <c r="R646" s="185"/>
    </row>
    <row r="647" spans="6:18">
      <c r="F647" s="146"/>
      <c r="R647" s="185"/>
    </row>
    <row r="648" spans="6:18">
      <c r="F648" s="146"/>
      <c r="R648" s="185"/>
    </row>
    <row r="649" spans="6:18">
      <c r="F649" s="146"/>
      <c r="R649" s="185"/>
    </row>
    <row r="650" spans="6:18">
      <c r="F650" s="146"/>
      <c r="R650" s="185"/>
    </row>
    <row r="651" spans="6:18">
      <c r="F651" s="146"/>
      <c r="R651" s="185"/>
    </row>
    <row r="652" spans="6:18">
      <c r="F652" s="146"/>
      <c r="R652" s="185"/>
    </row>
    <row r="653" spans="6:18">
      <c r="F653" s="146"/>
      <c r="R653" s="185"/>
    </row>
    <row r="654" spans="6:18">
      <c r="F654" s="146"/>
      <c r="R654" s="185"/>
    </row>
    <row r="655" spans="6:18">
      <c r="F655" s="146"/>
      <c r="R655" s="185"/>
    </row>
    <row r="656" spans="6:18">
      <c r="F656" s="146"/>
      <c r="R656" s="185"/>
    </row>
    <row r="657" spans="6:18">
      <c r="F657" s="146"/>
      <c r="R657" s="185"/>
    </row>
    <row r="658" spans="6:18">
      <c r="F658" s="146"/>
      <c r="R658" s="185"/>
    </row>
    <row r="659" spans="6:18">
      <c r="F659" s="146"/>
      <c r="R659" s="185"/>
    </row>
    <row r="660" spans="6:18">
      <c r="F660" s="146"/>
      <c r="R660" s="185"/>
    </row>
    <row r="661" spans="6:18">
      <c r="F661" s="146"/>
      <c r="R661" s="185"/>
    </row>
    <row r="662" spans="6:18">
      <c r="F662" s="146"/>
      <c r="R662" s="185"/>
    </row>
    <row r="663" spans="6:18">
      <c r="F663" s="146"/>
      <c r="R663" s="185"/>
    </row>
    <row r="664" spans="6:18">
      <c r="F664" s="146"/>
      <c r="R664" s="185"/>
    </row>
    <row r="665" spans="6:18">
      <c r="F665" s="146"/>
      <c r="R665" s="185"/>
    </row>
    <row r="666" spans="6:18">
      <c r="F666" s="146"/>
      <c r="R666" s="185"/>
    </row>
    <row r="667" spans="6:18">
      <c r="F667" s="146"/>
      <c r="R667" s="185"/>
    </row>
    <row r="668" spans="6:18">
      <c r="F668" s="146"/>
      <c r="R668" s="185"/>
    </row>
    <row r="669" spans="6:18">
      <c r="F669" s="146"/>
      <c r="R669" s="185"/>
    </row>
    <row r="670" spans="6:18">
      <c r="F670" s="146"/>
      <c r="R670" s="185"/>
    </row>
    <row r="671" spans="6:18">
      <c r="F671" s="146"/>
      <c r="R671" s="185"/>
    </row>
    <row r="672" spans="6:18">
      <c r="F672" s="146"/>
      <c r="R672" s="185"/>
    </row>
    <row r="673" spans="6:18">
      <c r="F673" s="146"/>
      <c r="R673" s="185"/>
    </row>
    <row r="674" spans="6:18">
      <c r="F674" s="146"/>
      <c r="R674" s="185"/>
    </row>
    <row r="675" spans="6:18">
      <c r="F675" s="146"/>
      <c r="R675" s="185"/>
    </row>
    <row r="676" spans="6:18">
      <c r="F676" s="146"/>
      <c r="R676" s="185"/>
    </row>
    <row r="677" spans="6:18">
      <c r="F677" s="146"/>
      <c r="R677" s="185"/>
    </row>
    <row r="678" spans="6:18">
      <c r="F678" s="146"/>
      <c r="R678" s="185"/>
    </row>
    <row r="679" spans="6:18">
      <c r="F679" s="146"/>
      <c r="R679" s="185"/>
    </row>
    <row r="680" spans="6:18">
      <c r="F680" s="146"/>
      <c r="R680" s="185"/>
    </row>
    <row r="681" spans="6:18">
      <c r="F681" s="146"/>
      <c r="R681" s="185"/>
    </row>
    <row r="682" spans="6:18">
      <c r="F682" s="146"/>
      <c r="R682" s="185"/>
    </row>
    <row r="683" spans="6:18">
      <c r="F683" s="146"/>
      <c r="R683" s="185"/>
    </row>
    <row r="684" spans="6:18">
      <c r="F684" s="146"/>
      <c r="R684" s="185"/>
    </row>
    <row r="685" spans="6:18">
      <c r="F685" s="146"/>
      <c r="R685" s="185"/>
    </row>
    <row r="686" spans="6:18">
      <c r="F686" s="146"/>
      <c r="R686" s="185"/>
    </row>
    <row r="687" spans="6:18">
      <c r="F687" s="146"/>
      <c r="R687" s="185"/>
    </row>
    <row r="688" spans="6:18">
      <c r="F688" s="146"/>
      <c r="R688" s="185"/>
    </row>
    <row r="689" spans="6:18">
      <c r="F689" s="146"/>
      <c r="R689" s="185"/>
    </row>
    <row r="690" spans="6:18">
      <c r="F690" s="146"/>
      <c r="R690" s="185"/>
    </row>
    <row r="691" spans="6:18">
      <c r="F691" s="146"/>
      <c r="R691" s="185"/>
    </row>
    <row r="692" spans="6:18">
      <c r="F692" s="146"/>
      <c r="R692" s="185"/>
    </row>
    <row r="693" spans="6:18">
      <c r="F693" s="146"/>
      <c r="R693" s="185"/>
    </row>
    <row r="694" spans="6:18">
      <c r="F694" s="146"/>
      <c r="R694" s="185"/>
    </row>
    <row r="695" spans="6:18">
      <c r="F695" s="146"/>
      <c r="R695" s="185"/>
    </row>
    <row r="696" spans="6:18">
      <c r="F696" s="146"/>
      <c r="R696" s="185"/>
    </row>
    <row r="697" spans="6:18">
      <c r="F697" s="146"/>
      <c r="R697" s="185"/>
    </row>
    <row r="698" spans="6:18">
      <c r="F698" s="146"/>
      <c r="R698" s="185"/>
    </row>
    <row r="699" spans="6:18">
      <c r="F699" s="146"/>
      <c r="R699" s="185"/>
    </row>
    <row r="700" spans="6:18">
      <c r="F700" s="146"/>
      <c r="R700" s="185"/>
    </row>
    <row r="701" spans="6:18">
      <c r="F701" s="146"/>
      <c r="R701" s="185"/>
    </row>
    <row r="702" spans="6:18">
      <c r="F702" s="146"/>
      <c r="R702" s="185"/>
    </row>
    <row r="703" spans="6:18">
      <c r="F703" s="146"/>
      <c r="R703" s="185"/>
    </row>
    <row r="704" spans="6:18">
      <c r="F704" s="146"/>
      <c r="R704" s="185"/>
    </row>
    <row r="705" spans="6:18">
      <c r="F705" s="146"/>
      <c r="R705" s="185"/>
    </row>
    <row r="706" spans="6:18">
      <c r="F706" s="146"/>
      <c r="R706" s="185"/>
    </row>
    <row r="707" spans="6:18">
      <c r="F707" s="146"/>
      <c r="R707" s="185"/>
    </row>
    <row r="708" spans="6:18">
      <c r="F708" s="146"/>
      <c r="R708" s="185"/>
    </row>
    <row r="709" spans="6:18">
      <c r="F709" s="146"/>
      <c r="R709" s="185"/>
    </row>
    <row r="710" spans="6:18">
      <c r="F710" s="146"/>
      <c r="R710" s="185"/>
    </row>
    <row r="711" spans="6:18">
      <c r="F711" s="146"/>
      <c r="R711" s="185"/>
    </row>
    <row r="712" spans="6:18">
      <c r="F712" s="146"/>
      <c r="R712" s="185"/>
    </row>
    <row r="713" spans="6:18">
      <c r="F713" s="146"/>
      <c r="R713" s="185"/>
    </row>
    <row r="714" spans="6:18">
      <c r="F714" s="146"/>
      <c r="R714" s="185"/>
    </row>
    <row r="715" spans="6:18">
      <c r="F715" s="146"/>
      <c r="R715" s="185"/>
    </row>
    <row r="716" spans="6:18">
      <c r="F716" s="146"/>
      <c r="R716" s="185"/>
    </row>
    <row r="717" spans="6:18">
      <c r="F717" s="146"/>
      <c r="R717" s="185"/>
    </row>
    <row r="718" spans="6:18">
      <c r="F718" s="146"/>
      <c r="R718" s="185"/>
    </row>
    <row r="719" spans="6:18">
      <c r="F719" s="146"/>
      <c r="R719" s="185"/>
    </row>
    <row r="720" spans="6:18">
      <c r="F720" s="146"/>
      <c r="R720" s="185"/>
    </row>
    <row r="721" spans="6:18">
      <c r="F721" s="146"/>
      <c r="R721" s="185"/>
    </row>
    <row r="722" spans="6:18">
      <c r="F722" s="146"/>
      <c r="R722" s="185"/>
    </row>
    <row r="723" spans="6:18">
      <c r="F723" s="146"/>
      <c r="R723" s="185"/>
    </row>
    <row r="724" spans="6:18">
      <c r="F724" s="146"/>
      <c r="R724" s="185"/>
    </row>
    <row r="725" spans="6:18">
      <c r="F725" s="146"/>
      <c r="R725" s="185"/>
    </row>
    <row r="726" spans="6:18">
      <c r="F726" s="146"/>
      <c r="R726" s="185"/>
    </row>
    <row r="727" spans="6:18">
      <c r="F727" s="146"/>
      <c r="R727" s="185"/>
    </row>
    <row r="728" spans="6:18">
      <c r="F728" s="146"/>
      <c r="R728" s="185"/>
    </row>
    <row r="729" spans="6:18">
      <c r="F729" s="146"/>
      <c r="R729" s="185"/>
    </row>
    <row r="730" spans="6:18">
      <c r="F730" s="146"/>
      <c r="R730" s="185"/>
    </row>
    <row r="731" spans="6:18">
      <c r="F731" s="146"/>
      <c r="R731" s="185"/>
    </row>
    <row r="732" spans="6:18">
      <c r="F732" s="146"/>
      <c r="R732" s="185"/>
    </row>
    <row r="733" spans="6:18">
      <c r="F733" s="146"/>
      <c r="R733" s="185"/>
    </row>
    <row r="734" spans="6:18">
      <c r="F734" s="146"/>
      <c r="R734" s="185"/>
    </row>
    <row r="735" spans="6:18">
      <c r="F735" s="146"/>
      <c r="R735" s="185"/>
    </row>
    <row r="736" spans="6:18">
      <c r="F736" s="146"/>
      <c r="R736" s="185"/>
    </row>
    <row r="737" spans="6:18">
      <c r="F737" s="146"/>
      <c r="R737" s="185"/>
    </row>
    <row r="738" spans="6:18">
      <c r="F738" s="146"/>
      <c r="R738" s="185"/>
    </row>
    <row r="739" spans="6:18">
      <c r="F739" s="146"/>
      <c r="R739" s="185"/>
    </row>
    <row r="740" spans="6:18">
      <c r="F740" s="146"/>
      <c r="R740" s="185"/>
    </row>
    <row r="741" spans="6:18">
      <c r="F741" s="146"/>
      <c r="R741" s="185"/>
    </row>
    <row r="742" spans="6:18">
      <c r="F742" s="146"/>
      <c r="R742" s="185"/>
    </row>
    <row r="743" spans="6:18">
      <c r="F743" s="146"/>
      <c r="R743" s="185"/>
    </row>
    <row r="744" spans="6:18">
      <c r="F744" s="146"/>
      <c r="R744" s="185"/>
    </row>
    <row r="745" spans="6:18">
      <c r="F745" s="146"/>
      <c r="R745" s="185"/>
    </row>
    <row r="746" spans="6:18">
      <c r="F746" s="146"/>
      <c r="R746" s="185"/>
    </row>
    <row r="747" spans="6:18">
      <c r="F747" s="146"/>
      <c r="R747" s="185"/>
    </row>
    <row r="748" spans="6:18">
      <c r="F748" s="146"/>
      <c r="R748" s="185"/>
    </row>
    <row r="749" spans="6:18">
      <c r="F749" s="146"/>
      <c r="R749" s="185"/>
    </row>
    <row r="750" spans="6:18">
      <c r="F750" s="146"/>
      <c r="R750" s="185"/>
    </row>
    <row r="751" spans="6:18">
      <c r="F751" s="146"/>
      <c r="R751" s="185"/>
    </row>
    <row r="752" spans="6:18">
      <c r="F752" s="146"/>
      <c r="R752" s="185"/>
    </row>
    <row r="753" spans="6:18">
      <c r="F753" s="146"/>
      <c r="R753" s="185"/>
    </row>
    <row r="754" spans="6:18">
      <c r="F754" s="146"/>
      <c r="R754" s="185"/>
    </row>
    <row r="755" spans="6:18">
      <c r="F755" s="146"/>
      <c r="R755" s="185"/>
    </row>
    <row r="756" spans="6:18">
      <c r="F756" s="146"/>
      <c r="R756" s="185"/>
    </row>
    <row r="757" spans="6:18">
      <c r="F757" s="146"/>
      <c r="R757" s="185"/>
    </row>
    <row r="758" spans="6:18">
      <c r="F758" s="146"/>
      <c r="R758" s="185"/>
    </row>
    <row r="759" spans="6:18">
      <c r="F759" s="146"/>
      <c r="R759" s="185"/>
    </row>
    <row r="760" spans="6:18">
      <c r="F760" s="146"/>
      <c r="R760" s="185"/>
    </row>
    <row r="761" spans="6:18">
      <c r="F761" s="146"/>
      <c r="R761" s="185"/>
    </row>
    <row r="762" spans="6:18">
      <c r="F762" s="146"/>
      <c r="R762" s="185"/>
    </row>
    <row r="763" spans="6:18">
      <c r="F763" s="146"/>
      <c r="R763" s="185"/>
    </row>
    <row r="764" spans="6:18">
      <c r="F764" s="146"/>
      <c r="R764" s="185"/>
    </row>
    <row r="765" spans="6:18">
      <c r="F765" s="146"/>
      <c r="R765" s="185"/>
    </row>
    <row r="766" spans="6:18">
      <c r="F766" s="146"/>
      <c r="R766" s="185"/>
    </row>
    <row r="767" spans="6:18">
      <c r="F767" s="146"/>
      <c r="R767" s="185"/>
    </row>
    <row r="768" spans="6:18">
      <c r="F768" s="146"/>
      <c r="R768" s="185"/>
    </row>
    <row r="769" spans="6:18">
      <c r="F769" s="146"/>
      <c r="R769" s="185"/>
    </row>
    <row r="770" spans="6:18">
      <c r="F770" s="146"/>
      <c r="R770" s="185"/>
    </row>
    <row r="771" spans="6:18">
      <c r="F771" s="146"/>
      <c r="R771" s="185"/>
    </row>
    <row r="772" spans="6:18">
      <c r="F772" s="146"/>
      <c r="R772" s="185"/>
    </row>
    <row r="773" spans="6:18">
      <c r="F773" s="146"/>
      <c r="R773" s="185"/>
    </row>
    <row r="774" spans="6:18">
      <c r="F774" s="146"/>
      <c r="R774" s="185"/>
    </row>
    <row r="775" spans="6:18">
      <c r="F775" s="146"/>
      <c r="R775" s="185"/>
    </row>
    <row r="776" spans="6:18">
      <c r="F776" s="146"/>
      <c r="R776" s="185"/>
    </row>
    <row r="777" spans="6:18">
      <c r="F777" s="146"/>
      <c r="R777" s="185"/>
    </row>
    <row r="778" spans="6:18">
      <c r="F778" s="146"/>
      <c r="R778" s="185"/>
    </row>
    <row r="779" spans="6:18">
      <c r="F779" s="146"/>
      <c r="R779" s="185"/>
    </row>
    <row r="780" spans="6:18">
      <c r="F780" s="146"/>
      <c r="R780" s="185"/>
    </row>
    <row r="781" spans="6:18">
      <c r="F781" s="146"/>
      <c r="R781" s="185"/>
    </row>
    <row r="782" spans="6:18">
      <c r="F782" s="146"/>
      <c r="R782" s="185"/>
    </row>
    <row r="783" spans="6:18">
      <c r="F783" s="146"/>
      <c r="R783" s="185"/>
    </row>
    <row r="784" spans="6:18">
      <c r="F784" s="146"/>
      <c r="R784" s="185"/>
    </row>
    <row r="785" spans="6:18">
      <c r="F785" s="146"/>
      <c r="R785" s="185"/>
    </row>
    <row r="786" spans="6:18">
      <c r="F786" s="146"/>
      <c r="R786" s="185"/>
    </row>
    <row r="787" spans="6:18">
      <c r="F787" s="146"/>
      <c r="R787" s="185"/>
    </row>
    <row r="788" spans="6:18">
      <c r="F788" s="146"/>
      <c r="R788" s="185"/>
    </row>
    <row r="789" spans="6:18">
      <c r="F789" s="146"/>
      <c r="R789" s="185"/>
    </row>
    <row r="790" spans="6:18">
      <c r="F790" s="146"/>
      <c r="R790" s="185"/>
    </row>
    <row r="791" spans="6:18">
      <c r="F791" s="146"/>
      <c r="R791" s="185"/>
    </row>
    <row r="792" spans="6:18">
      <c r="F792" s="146"/>
      <c r="R792" s="185"/>
    </row>
    <row r="793" spans="6:18">
      <c r="F793" s="146"/>
      <c r="R793" s="185"/>
    </row>
    <row r="794" spans="6:18">
      <c r="F794" s="146"/>
      <c r="R794" s="185"/>
    </row>
    <row r="795" spans="6:18">
      <c r="F795" s="146"/>
      <c r="R795" s="185"/>
    </row>
    <row r="796" spans="6:18">
      <c r="F796" s="146"/>
      <c r="R796" s="185"/>
    </row>
    <row r="797" spans="6:18">
      <c r="F797" s="146"/>
      <c r="R797" s="185"/>
    </row>
    <row r="798" spans="6:18">
      <c r="F798" s="146"/>
      <c r="R798" s="185"/>
    </row>
    <row r="799" spans="6:18">
      <c r="F799" s="146"/>
      <c r="R799" s="185"/>
    </row>
    <row r="800" spans="6:18">
      <c r="F800" s="146"/>
      <c r="R800" s="185"/>
    </row>
    <row r="801" spans="6:18">
      <c r="F801" s="146"/>
      <c r="R801" s="185"/>
    </row>
    <row r="802" spans="6:18">
      <c r="F802" s="146"/>
      <c r="R802" s="185"/>
    </row>
    <row r="803" spans="6:18">
      <c r="F803" s="146"/>
      <c r="R803" s="185"/>
    </row>
    <row r="804" spans="6:18">
      <c r="F804" s="146"/>
      <c r="R804" s="185"/>
    </row>
    <row r="805" spans="6:18">
      <c r="F805" s="146"/>
      <c r="R805" s="185"/>
    </row>
    <row r="806" spans="6:18">
      <c r="F806" s="146"/>
      <c r="R806" s="185"/>
    </row>
    <row r="807" spans="6:18">
      <c r="F807" s="146"/>
      <c r="R807" s="185"/>
    </row>
    <row r="808" spans="6:18">
      <c r="F808" s="146"/>
      <c r="R808" s="185"/>
    </row>
    <row r="809" spans="6:18">
      <c r="F809" s="146"/>
      <c r="R809" s="185"/>
    </row>
    <row r="810" spans="6:18">
      <c r="F810" s="146"/>
      <c r="R810" s="185"/>
    </row>
    <row r="811" spans="6:18">
      <c r="F811" s="146"/>
      <c r="R811" s="185"/>
    </row>
    <row r="812" spans="6:18">
      <c r="F812" s="146"/>
      <c r="R812" s="185"/>
    </row>
    <row r="813" spans="6:18">
      <c r="F813" s="146"/>
      <c r="R813" s="185"/>
    </row>
    <row r="814" spans="6:18">
      <c r="F814" s="146"/>
      <c r="R814" s="185"/>
    </row>
    <row r="815" spans="6:18">
      <c r="F815" s="146"/>
      <c r="R815" s="185"/>
    </row>
    <row r="816" spans="6:18">
      <c r="F816" s="146"/>
      <c r="R816" s="185"/>
    </row>
    <row r="817" spans="6:18">
      <c r="F817" s="146"/>
      <c r="R817" s="185"/>
    </row>
    <row r="818" spans="6:18">
      <c r="F818" s="146"/>
      <c r="R818" s="185"/>
    </row>
    <row r="819" spans="6:18">
      <c r="F819" s="146"/>
      <c r="R819" s="185"/>
    </row>
    <row r="820" spans="6:18">
      <c r="F820" s="146"/>
      <c r="R820" s="185"/>
    </row>
    <row r="821" spans="6:18">
      <c r="F821" s="146"/>
      <c r="R821" s="185"/>
    </row>
    <row r="822" spans="6:18">
      <c r="F822" s="146"/>
      <c r="R822" s="185"/>
    </row>
    <row r="823" spans="6:18">
      <c r="F823" s="146"/>
      <c r="R823" s="185"/>
    </row>
    <row r="824" spans="6:18">
      <c r="F824" s="146"/>
      <c r="R824" s="185"/>
    </row>
    <row r="825" spans="6:18">
      <c r="F825" s="146"/>
      <c r="R825" s="185"/>
    </row>
    <row r="826" spans="6:18">
      <c r="F826" s="146"/>
      <c r="R826" s="185"/>
    </row>
    <row r="827" spans="6:18">
      <c r="F827" s="146"/>
      <c r="R827" s="185"/>
    </row>
    <row r="828" spans="6:18">
      <c r="F828" s="146"/>
      <c r="R828" s="185"/>
    </row>
    <row r="829" spans="6:18">
      <c r="F829" s="146"/>
      <c r="R829" s="185"/>
    </row>
    <row r="830" spans="6:18">
      <c r="F830" s="146"/>
      <c r="R830" s="185"/>
    </row>
    <row r="831" spans="6:18">
      <c r="F831" s="146"/>
      <c r="R831" s="185"/>
    </row>
    <row r="832" spans="6:18">
      <c r="F832" s="146"/>
      <c r="R832" s="185"/>
    </row>
    <row r="833" spans="6:18">
      <c r="F833" s="146"/>
      <c r="R833" s="185"/>
    </row>
    <row r="834" spans="6:18">
      <c r="F834" s="146"/>
      <c r="R834" s="185"/>
    </row>
    <row r="835" spans="6:18">
      <c r="F835" s="146"/>
      <c r="R835" s="185"/>
    </row>
    <row r="836" spans="6:18">
      <c r="F836" s="146"/>
      <c r="R836" s="185"/>
    </row>
    <row r="837" spans="6:18">
      <c r="F837" s="146"/>
      <c r="R837" s="185"/>
    </row>
    <row r="838" spans="6:18">
      <c r="F838" s="146"/>
      <c r="R838" s="185"/>
    </row>
    <row r="839" spans="6:18">
      <c r="F839" s="146"/>
      <c r="R839" s="185"/>
    </row>
    <row r="840" spans="6:18">
      <c r="F840" s="146"/>
      <c r="R840" s="185"/>
    </row>
    <row r="841" spans="6:18">
      <c r="F841" s="146"/>
      <c r="R841" s="185"/>
    </row>
    <row r="842" spans="6:18">
      <c r="F842" s="146"/>
      <c r="R842" s="185"/>
    </row>
    <row r="843" spans="6:18">
      <c r="F843" s="146"/>
      <c r="R843" s="185"/>
    </row>
    <row r="844" spans="6:18">
      <c r="F844" s="146"/>
      <c r="R844" s="185"/>
    </row>
    <row r="845" spans="6:18">
      <c r="F845" s="146"/>
      <c r="R845" s="185"/>
    </row>
    <row r="846" spans="6:18">
      <c r="F846" s="146"/>
      <c r="R846" s="185"/>
    </row>
    <row r="847" spans="6:18">
      <c r="F847" s="146"/>
      <c r="R847" s="185"/>
    </row>
    <row r="848" spans="6:18">
      <c r="F848" s="146"/>
      <c r="R848" s="185"/>
    </row>
    <row r="849" spans="6:18">
      <c r="F849" s="146"/>
      <c r="R849" s="185"/>
    </row>
    <row r="850" spans="6:18">
      <c r="F850" s="146"/>
      <c r="R850" s="185"/>
    </row>
    <row r="851" spans="6:18">
      <c r="F851" s="146"/>
      <c r="R851" s="185"/>
    </row>
    <row r="852" spans="6:18">
      <c r="F852" s="146"/>
      <c r="R852" s="185"/>
    </row>
    <row r="853" spans="6:18">
      <c r="F853" s="146"/>
      <c r="R853" s="185"/>
    </row>
    <row r="854" spans="6:18">
      <c r="F854" s="146"/>
      <c r="R854" s="185"/>
    </row>
    <row r="855" spans="6:18">
      <c r="F855" s="146"/>
      <c r="R855" s="185"/>
    </row>
    <row r="856" spans="6:18">
      <c r="F856" s="146"/>
      <c r="R856" s="185"/>
    </row>
    <row r="857" spans="6:18">
      <c r="F857" s="146"/>
      <c r="R857" s="185"/>
    </row>
    <row r="858" spans="6:18">
      <c r="F858" s="146"/>
      <c r="R858" s="185"/>
    </row>
    <row r="859" spans="6:18">
      <c r="F859" s="146"/>
      <c r="R859" s="185"/>
    </row>
    <row r="860" spans="6:18">
      <c r="F860" s="146"/>
      <c r="R860" s="185"/>
    </row>
    <row r="861" spans="6:18">
      <c r="F861" s="146"/>
      <c r="R861" s="185"/>
    </row>
    <row r="862" spans="6:18">
      <c r="F862" s="146"/>
      <c r="R862" s="185"/>
    </row>
    <row r="863" spans="6:18">
      <c r="F863" s="146"/>
      <c r="R863" s="185"/>
    </row>
    <row r="864" spans="6:18">
      <c r="F864" s="146"/>
      <c r="R864" s="185"/>
    </row>
    <row r="865" spans="6:18">
      <c r="F865" s="146"/>
      <c r="R865" s="185"/>
    </row>
    <row r="866" spans="6:18">
      <c r="F866" s="146"/>
      <c r="R866" s="185"/>
    </row>
    <row r="867" spans="6:18">
      <c r="F867" s="146"/>
      <c r="R867" s="185"/>
    </row>
    <row r="868" spans="6:18">
      <c r="F868" s="146"/>
      <c r="R868" s="185"/>
    </row>
    <row r="869" spans="6:18">
      <c r="F869" s="146"/>
      <c r="R869" s="185"/>
    </row>
    <row r="870" spans="6:18">
      <c r="F870" s="146"/>
      <c r="R870" s="185"/>
    </row>
    <row r="871" spans="6:18">
      <c r="F871" s="146"/>
      <c r="R871" s="185"/>
    </row>
    <row r="872" spans="6:18">
      <c r="F872" s="146"/>
      <c r="R872" s="185"/>
    </row>
    <row r="873" spans="6:18">
      <c r="F873" s="146"/>
      <c r="R873" s="185"/>
    </row>
    <row r="874" spans="6:18">
      <c r="F874" s="146"/>
      <c r="R874" s="185"/>
    </row>
    <row r="875" spans="6:18">
      <c r="F875" s="146"/>
      <c r="R875" s="185"/>
    </row>
    <row r="876" spans="6:18">
      <c r="F876" s="146"/>
      <c r="R876" s="185"/>
    </row>
    <row r="877" spans="6:18">
      <c r="F877" s="146"/>
      <c r="R877" s="185"/>
    </row>
    <row r="878" spans="6:18">
      <c r="F878" s="146"/>
      <c r="R878" s="185"/>
    </row>
    <row r="879" spans="6:18">
      <c r="F879" s="146"/>
      <c r="R879" s="185"/>
    </row>
    <row r="880" spans="6:18">
      <c r="F880" s="146"/>
      <c r="R880" s="185"/>
    </row>
    <row r="881" spans="6:18">
      <c r="F881" s="146"/>
      <c r="R881" s="185"/>
    </row>
    <row r="882" spans="6:18">
      <c r="F882" s="146"/>
      <c r="R882" s="185"/>
    </row>
    <row r="883" spans="6:18">
      <c r="F883" s="146"/>
      <c r="R883" s="185"/>
    </row>
    <row r="884" spans="6:18">
      <c r="F884" s="146"/>
      <c r="R884" s="185"/>
    </row>
    <row r="885" spans="6:18">
      <c r="F885" s="146"/>
      <c r="R885" s="185"/>
    </row>
    <row r="886" spans="6:18">
      <c r="F886" s="146"/>
      <c r="R886" s="185"/>
    </row>
    <row r="887" spans="6:18">
      <c r="F887" s="146"/>
      <c r="R887" s="185"/>
    </row>
    <row r="888" spans="6:18">
      <c r="F888" s="146"/>
      <c r="R888" s="185"/>
    </row>
    <row r="889" spans="6:18">
      <c r="F889" s="146"/>
      <c r="R889" s="185"/>
    </row>
    <row r="890" spans="6:18">
      <c r="F890" s="146"/>
      <c r="R890" s="185"/>
    </row>
    <row r="891" spans="6:18">
      <c r="F891" s="146"/>
      <c r="R891" s="185"/>
    </row>
    <row r="892" spans="6:18">
      <c r="F892" s="146"/>
      <c r="R892" s="185"/>
    </row>
    <row r="893" spans="6:18">
      <c r="F893" s="146"/>
      <c r="R893" s="185"/>
    </row>
    <row r="894" spans="6:18">
      <c r="F894" s="146"/>
      <c r="R894" s="185"/>
    </row>
    <row r="895" spans="6:18">
      <c r="F895" s="146"/>
      <c r="R895" s="185"/>
    </row>
    <row r="896" spans="6:18">
      <c r="F896" s="146"/>
      <c r="R896" s="185"/>
    </row>
    <row r="897" spans="6:18">
      <c r="F897" s="146"/>
      <c r="R897" s="185"/>
    </row>
    <row r="898" spans="6:18">
      <c r="F898" s="146"/>
      <c r="R898" s="185"/>
    </row>
    <row r="899" spans="6:18">
      <c r="F899" s="146"/>
      <c r="R899" s="185"/>
    </row>
    <row r="900" spans="6:18">
      <c r="F900" s="146"/>
      <c r="R900" s="185"/>
    </row>
    <row r="901" spans="6:18">
      <c r="F901" s="146"/>
      <c r="R901" s="185"/>
    </row>
    <row r="902" spans="6:18">
      <c r="F902" s="146"/>
      <c r="R902" s="185"/>
    </row>
    <row r="903" spans="6:18">
      <c r="F903" s="146"/>
      <c r="R903" s="185"/>
    </row>
    <row r="904" spans="6:18">
      <c r="F904" s="146"/>
      <c r="R904" s="185"/>
    </row>
    <row r="905" spans="6:18">
      <c r="F905" s="146"/>
      <c r="R905" s="185"/>
    </row>
    <row r="906" spans="6:18">
      <c r="F906" s="146"/>
      <c r="R906" s="185"/>
    </row>
    <row r="907" spans="6:18">
      <c r="F907" s="146"/>
      <c r="R907" s="185"/>
    </row>
    <row r="908" spans="6:18">
      <c r="F908" s="146"/>
      <c r="R908" s="185"/>
    </row>
    <row r="909" spans="6:18">
      <c r="F909" s="146"/>
      <c r="R909" s="185"/>
    </row>
    <row r="910" spans="6:18">
      <c r="F910" s="146"/>
      <c r="R910" s="185"/>
    </row>
    <row r="911" spans="6:18">
      <c r="F911" s="146"/>
      <c r="R911" s="185"/>
    </row>
    <row r="912" spans="6:18">
      <c r="F912" s="146"/>
      <c r="R912" s="185"/>
    </row>
    <row r="913" spans="6:18">
      <c r="F913" s="146"/>
      <c r="R913" s="185"/>
    </row>
    <row r="914" spans="6:18">
      <c r="F914" s="146"/>
      <c r="R914" s="185"/>
    </row>
    <row r="915" spans="6:18">
      <c r="F915" s="146"/>
      <c r="R915" s="185"/>
    </row>
    <row r="916" spans="6:18">
      <c r="F916" s="146"/>
      <c r="R916" s="185"/>
    </row>
    <row r="917" spans="6:18">
      <c r="F917" s="146"/>
      <c r="R917" s="185"/>
    </row>
    <row r="918" spans="6:18">
      <c r="F918" s="146"/>
      <c r="R918" s="185"/>
    </row>
    <row r="919" spans="6:18">
      <c r="F919" s="146"/>
      <c r="R919" s="185"/>
    </row>
    <row r="920" spans="6:18">
      <c r="F920" s="146"/>
      <c r="R920" s="185"/>
    </row>
    <row r="921" spans="6:18">
      <c r="F921" s="146"/>
      <c r="R921" s="185"/>
    </row>
    <row r="922" spans="6:18">
      <c r="F922" s="146"/>
      <c r="R922" s="185"/>
    </row>
    <row r="923" spans="6:18">
      <c r="F923" s="146"/>
      <c r="R923" s="185"/>
    </row>
    <row r="924" spans="6:18">
      <c r="F924" s="146"/>
      <c r="R924" s="185"/>
    </row>
    <row r="925" spans="6:18">
      <c r="F925" s="146"/>
      <c r="R925" s="185"/>
    </row>
    <row r="926" spans="6:18">
      <c r="F926" s="146"/>
      <c r="R926" s="185"/>
    </row>
    <row r="927" spans="6:18">
      <c r="F927" s="146"/>
      <c r="R927" s="185"/>
    </row>
    <row r="928" spans="6:18">
      <c r="F928" s="146"/>
      <c r="R928" s="185"/>
    </row>
    <row r="929" spans="6:18">
      <c r="F929" s="146"/>
      <c r="R929" s="185"/>
    </row>
    <row r="930" spans="6:18">
      <c r="F930" s="146"/>
      <c r="R930" s="185"/>
    </row>
    <row r="931" spans="6:18">
      <c r="F931" s="146"/>
      <c r="R931" s="185"/>
    </row>
    <row r="932" spans="6:18">
      <c r="F932" s="146"/>
      <c r="R932" s="185"/>
    </row>
    <row r="933" spans="6:18">
      <c r="F933" s="146"/>
      <c r="R933" s="185"/>
    </row>
    <row r="934" spans="6:18">
      <c r="F934" s="146"/>
      <c r="R934" s="185"/>
    </row>
    <row r="935" spans="6:18">
      <c r="F935" s="146"/>
      <c r="R935" s="185"/>
    </row>
    <row r="936" spans="6:18">
      <c r="F936" s="146"/>
      <c r="R936" s="185"/>
    </row>
    <row r="937" spans="6:18">
      <c r="F937" s="146"/>
      <c r="R937" s="185"/>
    </row>
    <row r="938" spans="6:18">
      <c r="F938" s="146"/>
      <c r="R938" s="185"/>
    </row>
    <row r="939" spans="6:18">
      <c r="F939" s="146"/>
      <c r="R939" s="185"/>
    </row>
    <row r="940" spans="6:18">
      <c r="F940" s="146"/>
      <c r="R940" s="185"/>
    </row>
    <row r="941" spans="6:18">
      <c r="F941" s="146"/>
      <c r="R941" s="185"/>
    </row>
    <row r="942" spans="6:18">
      <c r="F942" s="146"/>
      <c r="R942" s="185"/>
    </row>
    <row r="943" spans="6:18">
      <c r="F943" s="146"/>
      <c r="R943" s="185"/>
    </row>
    <row r="944" spans="6:18">
      <c r="F944" s="146"/>
      <c r="R944" s="185"/>
    </row>
    <row r="945" spans="6:18">
      <c r="F945" s="146"/>
      <c r="R945" s="185"/>
    </row>
    <row r="946" spans="6:18">
      <c r="F946" s="146"/>
      <c r="R946" s="185"/>
    </row>
    <row r="947" spans="6:18">
      <c r="F947" s="146"/>
      <c r="R947" s="185"/>
    </row>
    <row r="948" spans="6:18">
      <c r="F948" s="146"/>
      <c r="R948" s="185"/>
    </row>
    <row r="949" spans="6:18">
      <c r="F949" s="146"/>
      <c r="R949" s="185"/>
    </row>
    <row r="950" spans="6:18">
      <c r="F950" s="146"/>
      <c r="R950" s="185"/>
    </row>
    <row r="951" spans="6:18">
      <c r="F951" s="146"/>
      <c r="R951" s="185"/>
    </row>
    <row r="952" spans="6:18">
      <c r="F952" s="146"/>
      <c r="R952" s="185"/>
    </row>
    <row r="953" spans="6:18">
      <c r="F953" s="146"/>
      <c r="R953" s="185"/>
    </row>
    <row r="954" spans="6:18">
      <c r="F954" s="146"/>
      <c r="R954" s="185"/>
    </row>
    <row r="955" spans="6:18">
      <c r="F955" s="146"/>
      <c r="R955" s="185"/>
    </row>
    <row r="956" spans="6:18">
      <c r="F956" s="146"/>
      <c r="R956" s="185"/>
    </row>
    <row r="957" spans="6:18">
      <c r="F957" s="146"/>
      <c r="R957" s="185"/>
    </row>
    <row r="958" spans="6:18">
      <c r="F958" s="146"/>
      <c r="R958" s="185"/>
    </row>
    <row r="959" spans="6:18">
      <c r="F959" s="146"/>
      <c r="R959" s="185"/>
    </row>
    <row r="960" spans="6:18">
      <c r="F960" s="146"/>
      <c r="R960" s="185"/>
    </row>
    <row r="961" spans="6:18">
      <c r="F961" s="146"/>
      <c r="R961" s="185"/>
    </row>
    <row r="962" spans="6:18">
      <c r="F962" s="146"/>
      <c r="R962" s="185"/>
    </row>
    <row r="963" spans="6:18">
      <c r="F963" s="146"/>
      <c r="R963" s="185"/>
    </row>
    <row r="964" spans="6:18">
      <c r="F964" s="146"/>
      <c r="R964" s="185"/>
    </row>
    <row r="965" spans="6:18">
      <c r="F965" s="146"/>
      <c r="R965" s="185"/>
    </row>
    <row r="966" spans="6:18">
      <c r="F966" s="146"/>
      <c r="R966" s="185"/>
    </row>
    <row r="967" spans="6:18">
      <c r="F967" s="146"/>
      <c r="R967" s="185"/>
    </row>
    <row r="968" spans="6:18">
      <c r="F968" s="146"/>
      <c r="R968" s="185"/>
    </row>
    <row r="969" spans="6:18">
      <c r="F969" s="146"/>
      <c r="R969" s="185"/>
    </row>
    <row r="970" spans="6:18">
      <c r="F970" s="146"/>
      <c r="R970" s="185"/>
    </row>
    <row r="971" spans="6:18">
      <c r="F971" s="146"/>
      <c r="R971" s="185"/>
    </row>
    <row r="972" spans="6:18">
      <c r="F972" s="146"/>
      <c r="R972" s="185"/>
    </row>
    <row r="973" spans="6:18">
      <c r="F973" s="146"/>
      <c r="R973" s="185"/>
    </row>
    <row r="974" spans="6:18">
      <c r="F974" s="146"/>
      <c r="R974" s="185"/>
    </row>
    <row r="975" spans="6:18">
      <c r="F975" s="146"/>
      <c r="R975" s="185"/>
    </row>
    <row r="976" spans="6:18">
      <c r="F976" s="146"/>
      <c r="R976" s="185"/>
    </row>
    <row r="977" spans="6:18">
      <c r="F977" s="146"/>
      <c r="R977" s="185"/>
    </row>
    <row r="978" spans="6:18">
      <c r="F978" s="146"/>
      <c r="R978" s="185"/>
    </row>
    <row r="979" spans="6:18">
      <c r="F979" s="146"/>
      <c r="R979" s="185"/>
    </row>
    <row r="980" spans="6:18">
      <c r="F980" s="146"/>
      <c r="R980" s="185"/>
    </row>
    <row r="981" spans="6:18">
      <c r="F981" s="146"/>
      <c r="R981" s="185"/>
    </row>
    <row r="982" spans="6:18">
      <c r="F982" s="146"/>
      <c r="R982" s="185"/>
    </row>
    <row r="983" spans="6:18">
      <c r="F983" s="146"/>
      <c r="R983" s="185"/>
    </row>
    <row r="984" spans="6:18">
      <c r="F984" s="146"/>
      <c r="R984" s="185"/>
    </row>
    <row r="985" spans="6:18">
      <c r="F985" s="146"/>
      <c r="R985" s="185"/>
    </row>
    <row r="986" spans="6:18">
      <c r="F986" s="146"/>
      <c r="R986" s="185"/>
    </row>
    <row r="987" spans="6:18">
      <c r="F987" s="146"/>
      <c r="R987" s="185"/>
    </row>
    <row r="988" spans="6:18">
      <c r="F988" s="146"/>
      <c r="R988" s="185"/>
    </row>
    <row r="989" spans="6:18">
      <c r="F989" s="146"/>
      <c r="R989" s="185"/>
    </row>
    <row r="990" spans="6:18">
      <c r="F990" s="146"/>
      <c r="R990" s="185"/>
    </row>
    <row r="991" spans="6:18">
      <c r="F991" s="146"/>
      <c r="R991" s="185"/>
    </row>
    <row r="992" spans="6:18">
      <c r="F992" s="146"/>
      <c r="R992" s="185"/>
    </row>
    <row r="993" spans="6:18">
      <c r="F993" s="146"/>
      <c r="R993" s="185"/>
    </row>
    <row r="994" spans="6:18">
      <c r="F994" s="146"/>
      <c r="R994" s="185"/>
    </row>
    <row r="995" spans="6:18">
      <c r="F995" s="146"/>
      <c r="R995" s="185"/>
    </row>
    <row r="996" spans="6:18">
      <c r="F996" s="146"/>
      <c r="R996" s="185"/>
    </row>
    <row r="997" spans="6:18">
      <c r="F997" s="146"/>
      <c r="R997" s="185"/>
    </row>
    <row r="998" spans="6:18">
      <c r="F998" s="146"/>
      <c r="R998" s="185"/>
    </row>
    <row r="999" spans="6:18">
      <c r="F999" s="146"/>
      <c r="R999" s="185"/>
    </row>
    <row r="1000" spans="6:18">
      <c r="F1000" s="146"/>
      <c r="R1000" s="185"/>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Project brief</vt:lpstr>
      <vt:lpstr>Hoenn region</vt:lpstr>
      <vt:lpstr>Start menu &amp; Pokegear</vt:lpstr>
      <vt:lpstr>Options menu</vt:lpstr>
      <vt:lpstr>Types</vt:lpstr>
      <vt:lpstr>New tile behaviors</vt:lpstr>
      <vt:lpstr>Nuzlocke and game modes</vt:lpstr>
      <vt:lpstr>Multiplayer</vt:lpstr>
      <vt:lpstr>Berries &amp; medicine crafting</vt:lpstr>
      <vt:lpstr>Item database</vt:lpstr>
      <vt:lpstr>Base stat database</vt:lpstr>
      <vt:lpstr>New Pokemon info</vt:lpstr>
      <vt:lpstr>Evolution methods</vt:lpstr>
      <vt:lpstr>Ultra beast questchain</vt:lpstr>
      <vt:lpstr>Status conditions</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dcterms:created xsi:type="dcterms:W3CDTF">2017-11-19T13:24:57Z</dcterms:created>
  <dcterms:modified xsi:type="dcterms:W3CDTF">2018-03-11T23:00:40Z</dcterms:modified>
</cp:coreProperties>
</file>